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50" activeTab="0"/>
  </bookViews>
  <sheets>
    <sheet name="决算报表16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<sst xmlns="http://schemas.openxmlformats.org/spreadsheetml/2006/main" count="31" uniqueCount="21">
  <si>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报表16：</t>
  </si>
  <si>
    <t>2020年度盐池县地方政府债务发行及还本付息情况表</t>
  </si>
  <si>
    <t>单位:万元</t>
  </si>
  <si>
    <t>项目</t>
  </si>
  <si>
    <t>金额</t>
  </si>
  <si>
    <t>一、2019年末地方政府债务余额</t>
  </si>
  <si>
    <t xml:space="preserve">  其中：一般债务</t>
  </si>
  <si>
    <t xml:space="preserve">        专项债务</t>
  </si>
  <si>
    <t>二、2019年地方政府债务余额限额</t>
  </si>
  <si>
    <t>三、2020年地方政府债务发行决算数</t>
  </si>
  <si>
    <t xml:space="preserve">  新增一般债券发行额</t>
  </si>
  <si>
    <t xml:space="preserve">  再融资一般债券发行额</t>
  </si>
  <si>
    <t xml:space="preserve">  新增专项债券发行额</t>
  </si>
  <si>
    <t xml:space="preserve">  再融资专项债券发行额</t>
  </si>
  <si>
    <t xml:space="preserve">  置换一般债券发行额</t>
  </si>
  <si>
    <t xml:space="preserve">  置换专项债券发行额</t>
  </si>
  <si>
    <t xml:space="preserve">  国际金融组织和外国政府贷款</t>
  </si>
  <si>
    <t>四、2020年地方政府债务还本决算数</t>
  </si>
  <si>
    <t>五、2020年地方政府债务付息决算数</t>
  </si>
  <si>
    <t>六、2020年末地方政府债务余额决算数</t>
  </si>
  <si>
    <t>七、2020年地方政府债务余额限额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</si>
</sst>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3" fillId="14" borderId="5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5" applyNumberFormat="0" applyAlignment="0" applyProtection="0"/>
    <xf numFmtId="0" fontId="36" fillId="14" borderId="6" applyNumberFormat="0" applyAlignment="0" applyProtection="0"/>
    <xf numFmtId="0" fontId="37" fillId="19" borderId="7" applyNumberFormat="0" applyAlignment="0" applyProtection="0"/>
    <xf numFmtId="0" fontId="38" fillId="0" borderId="8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9" applyNumberFormat="0" applyFont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25" fillId="28" borderId="0" applyNumberFormat="0" applyBorder="0" applyAlignment="0" applyProtection="0"/>
    <xf numFmtId="0" fontId="0" fillId="29" borderId="0" applyNumberFormat="0" applyBorder="0" applyAlignment="0" applyProtection="0"/>
    <xf numFmtId="0" fontId="2" fillId="0" borderId="0">
      <alignment/>
      <protection/>
    </xf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0" xfId="60" applyFont="1" applyFill="1">
      <alignment/>
      <protection/>
    </xf>
    <xf numFmtId="0" fontId="3" fillId="0" borderId="0" xfId="60" applyFont="1" applyFill="1">
      <alignment/>
      <protection/>
    </xf>
    <xf numFmtId="0" fontId="2" fillId="0" borderId="0" xfId="60" applyFill="1">
      <alignment/>
      <protection/>
    </xf>
    <xf numFmtId="41" fontId="2" fillId="0" borderId="0" xfId="60" applyNumberFormat="1" applyFill="1">
      <alignment/>
      <protection/>
    </xf>
    <xf numFmtId="0" fontId="1" fillId="0" borderId="0" xfId="60" applyFont="1" applyFill="1">
      <alignment/>
      <protection/>
    </xf>
    <xf numFmtId="0" fontId="4" fillId="0" borderId="0" xfId="60" applyNumberFormat="1" applyFont="1" applyFill="1" applyAlignment="1" applyProtection="1">
      <alignment horizontal="center" vertical="center"/>
      <protection/>
    </xf>
    <xf numFmtId="0" fontId="3" fillId="0" borderId="0" xfId="60" applyNumberFormat="1" applyFont="1" applyFill="1" applyAlignment="1" applyProtection="1">
      <alignment horizontal="right" vertical="center"/>
      <protection/>
    </xf>
    <xf numFmtId="0" fontId="5" fillId="0" borderId="10" xfId="60" applyNumberFormat="1" applyFont="1" applyFill="1" applyBorder="1" applyAlignment="1" applyProtection="1">
      <alignment horizontal="center" vertical="center"/>
      <protection/>
    </xf>
    <xf numFmtId="41" fontId="5" fillId="0" borderId="11" xfId="60" applyNumberFormat="1" applyFont="1" applyFill="1" applyBorder="1" applyAlignment="1" applyProtection="1">
      <alignment horizontal="center" vertical="center"/>
      <protection/>
    </xf>
    <xf numFmtId="0" fontId="5" fillId="0" borderId="12" xfId="60" applyNumberFormat="1" applyFont="1" applyFill="1" applyBorder="1" applyAlignment="1" applyProtection="1">
      <alignment vertical="center"/>
      <protection/>
    </xf>
    <xf numFmtId="41" fontId="5" fillId="0" borderId="12" xfId="60" applyNumberFormat="1" applyFont="1" applyFill="1" applyBorder="1" applyAlignment="1" applyProtection="1">
      <alignment vertical="center"/>
      <protection/>
    </xf>
    <xf numFmtId="0" fontId="3" fillId="0" borderId="12" xfId="60" applyNumberFormat="1" applyFont="1" applyFill="1" applyBorder="1" applyAlignment="1" applyProtection="1">
      <alignment vertical="center"/>
      <protection/>
    </xf>
    <xf numFmtId="41" fontId="3" fillId="0" borderId="12" xfId="60" applyNumberFormat="1" applyFont="1" applyFill="1" applyBorder="1" applyAlignment="1" applyProtection="1">
      <alignment vertical="center"/>
      <protection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showGridLines="0" tabSelected="1" workbookViewId="0" topLeftCell="A1">
      <selection activeCell="G13" sqref="G13"/>
    </sheetView>
  </sheetViews>
  <sheetFormatPr defaultColWidth="12.140625" defaultRowHeight="15" customHeight="1"/>
  <cols>
    <col min="1" max="1" width="49.7109375" style="3" customWidth="1"/>
    <col min="2" max="2" width="32.421875" style="4" customWidth="1"/>
    <col min="3" max="16384" width="12.140625" style="3" customWidth="1"/>
  </cols>
  <sheetData>
    <row r="1" ht="15" customHeight="1">
      <c r="A1" s="5" t="s">
        <v>0</v>
      </c>
    </row>
    <row r="2" spans="1:2" ht="33.75" customHeight="1">
      <c r="A2" s="6" t="s">
        <v>1</v>
      </c>
      <c r="B2" s="6"/>
    </row>
    <row r="3" spans="1:2" s="1" customFormat="1" ht="28.5" customHeight="1">
      <c r="A3" s="7" t="s">
        <v>2</v>
      </c>
      <c r="B3" s="7"/>
    </row>
    <row r="4" spans="1:2" s="2" customFormat="1" ht="24.75" customHeight="1">
      <c r="A4" s="8" t="s">
        <v>3</v>
      </c>
      <c r="B4" s="9" t="s">
        <v>4</v>
      </c>
    </row>
    <row r="5" spans="1:2" s="2" customFormat="1" ht="22.5" customHeight="1">
      <c r="A5" s="10" t="s">
        <v>5</v>
      </c>
      <c r="B5" s="11">
        <f>B6+B7</f>
        <v>199879.74</v>
      </c>
    </row>
    <row r="6" spans="1:2" s="2" customFormat="1" ht="22.5" customHeight="1">
      <c r="A6" s="12" t="s">
        <v>6</v>
      </c>
      <c r="B6" s="13">
        <v>162897.74</v>
      </c>
    </row>
    <row r="7" spans="1:2" s="2" customFormat="1" ht="22.5" customHeight="1">
      <c r="A7" s="12" t="s">
        <v>7</v>
      </c>
      <c r="B7" s="13">
        <v>36982</v>
      </c>
    </row>
    <row r="8" spans="1:2" s="2" customFormat="1" ht="22.5" customHeight="1">
      <c r="A8" s="10" t="s">
        <v>8</v>
      </c>
      <c r="B8" s="11">
        <f>B9+B10</f>
        <v>259202</v>
      </c>
    </row>
    <row r="9" spans="1:2" s="2" customFormat="1" ht="22.5" customHeight="1">
      <c r="A9" s="12" t="s">
        <v>6</v>
      </c>
      <c r="B9" s="13">
        <v>222220</v>
      </c>
    </row>
    <row r="10" spans="1:2" s="2" customFormat="1" ht="22.5" customHeight="1">
      <c r="A10" s="12" t="s">
        <v>7</v>
      </c>
      <c r="B10" s="13">
        <v>36982</v>
      </c>
    </row>
    <row r="11" spans="1:2" s="2" customFormat="1" ht="22.5" customHeight="1">
      <c r="A11" s="10" t="s">
        <v>9</v>
      </c>
      <c r="B11" s="11">
        <f>SUM(B12:B18)</f>
        <v>32939</v>
      </c>
    </row>
    <row r="12" spans="1:2" s="2" customFormat="1" ht="22.5" customHeight="1">
      <c r="A12" s="12" t="s">
        <v>10</v>
      </c>
      <c r="B12" s="13">
        <v>27500</v>
      </c>
    </row>
    <row r="13" spans="1:2" s="2" customFormat="1" ht="22.5" customHeight="1">
      <c r="A13" s="12" t="s">
        <v>11</v>
      </c>
      <c r="B13" s="13">
        <v>4803</v>
      </c>
    </row>
    <row r="14" spans="1:2" s="2" customFormat="1" ht="22.5" customHeight="1">
      <c r="A14" s="12" t="s">
        <v>12</v>
      </c>
      <c r="B14" s="13">
        <v>0</v>
      </c>
    </row>
    <row r="15" spans="1:2" s="2" customFormat="1" ht="22.5" customHeight="1">
      <c r="A15" s="12" t="s">
        <v>13</v>
      </c>
      <c r="B15" s="13">
        <v>0</v>
      </c>
    </row>
    <row r="16" spans="1:2" s="2" customFormat="1" ht="22.5" customHeight="1">
      <c r="A16" s="12" t="s">
        <v>14</v>
      </c>
      <c r="B16" s="13">
        <v>0</v>
      </c>
    </row>
    <row r="17" spans="1:2" s="2" customFormat="1" ht="22.5" customHeight="1">
      <c r="A17" s="12" t="s">
        <v>15</v>
      </c>
      <c r="B17" s="13">
        <v>0</v>
      </c>
    </row>
    <row r="18" spans="1:2" s="2" customFormat="1" ht="22.5" customHeight="1">
      <c r="A18" s="12" t="s">
        <v>16</v>
      </c>
      <c r="B18" s="13">
        <v>636</v>
      </c>
    </row>
    <row r="19" spans="1:2" s="2" customFormat="1" ht="22.5" customHeight="1">
      <c r="A19" s="10" t="s">
        <v>17</v>
      </c>
      <c r="B19" s="11">
        <f>B20+B21</f>
        <v>5332</v>
      </c>
    </row>
    <row r="20" spans="1:2" s="2" customFormat="1" ht="22.5" customHeight="1">
      <c r="A20" s="12" t="s">
        <v>6</v>
      </c>
      <c r="B20" s="13">
        <v>5202</v>
      </c>
    </row>
    <row r="21" spans="1:2" s="2" customFormat="1" ht="22.5" customHeight="1">
      <c r="A21" s="12" t="s">
        <v>7</v>
      </c>
      <c r="B21" s="13">
        <v>130</v>
      </c>
    </row>
    <row r="22" spans="1:2" s="2" customFormat="1" ht="22.5" customHeight="1">
      <c r="A22" s="10" t="s">
        <v>18</v>
      </c>
      <c r="B22" s="11">
        <f>B23+B24</f>
        <v>7667</v>
      </c>
    </row>
    <row r="23" spans="1:2" s="2" customFormat="1" ht="22.5" customHeight="1">
      <c r="A23" s="12" t="s">
        <v>6</v>
      </c>
      <c r="B23" s="13">
        <v>6341</v>
      </c>
    </row>
    <row r="24" spans="1:2" s="2" customFormat="1" ht="22.5" customHeight="1">
      <c r="A24" s="12" t="s">
        <v>7</v>
      </c>
      <c r="B24" s="13">
        <v>1326</v>
      </c>
    </row>
    <row r="25" spans="1:2" s="2" customFormat="1" ht="22.5" customHeight="1">
      <c r="A25" s="10" t="s">
        <v>19</v>
      </c>
      <c r="B25" s="11">
        <f>B26+B27</f>
        <v>227534</v>
      </c>
    </row>
    <row r="26" spans="1:2" s="2" customFormat="1" ht="22.5" customHeight="1">
      <c r="A26" s="12" t="s">
        <v>6</v>
      </c>
      <c r="B26" s="13">
        <v>190682</v>
      </c>
    </row>
    <row r="27" spans="1:2" s="2" customFormat="1" ht="22.5" customHeight="1">
      <c r="A27" s="12" t="s">
        <v>7</v>
      </c>
      <c r="B27" s="13">
        <v>36852</v>
      </c>
    </row>
    <row r="28" spans="1:2" s="2" customFormat="1" ht="22.5" customHeight="1">
      <c r="A28" s="10" t="s">
        <v>20</v>
      </c>
      <c r="B28" s="11">
        <f>B29+B30</f>
        <v>277339</v>
      </c>
    </row>
    <row r="29" spans="1:2" s="2" customFormat="1" ht="22.5" customHeight="1">
      <c r="A29" s="12" t="s">
        <v>6</v>
      </c>
      <c r="B29" s="13">
        <v>240357</v>
      </c>
    </row>
    <row r="30" spans="1:2" s="2" customFormat="1" ht="22.5" customHeight="1">
      <c r="A30" s="12" t="s">
        <v>7</v>
      </c>
      <c r="B30" s="13">
        <v>36982</v>
      </c>
    </row>
  </sheetData>
  <sheetProtection/>
  <mergeCells count="2">
    <mergeCell ref="A2:B2"/>
    <mergeCell ref="A3:B3"/>
  </mergeCells>
  <printOptions horizontalCentered="1"/>
  <pageMargins left="0.5905511811023623" right="0.5905511811023623" top="0.7874015748031497" bottom="0.7874015748031497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nxy</cp:lastModifiedBy>
  <dcterms:created xsi:type="dcterms:W3CDTF">2006-09-15T11:21:51Z</dcterms:created>
  <dcterms:modified xsi:type="dcterms:W3CDTF">2021-09-10T16:02:29Z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