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075" activeTab="0"/>
  </bookViews>
  <sheets>
    <sheet name="决算报表07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<sst xmlns="http://schemas.openxmlformats.org/spreadsheetml/2006/main" count="67" uniqueCount="67">
  <si>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</si>
  <si>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</si>
  <si>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</si>
  <si>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</si>
  <si>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</si>
  <si>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</si>
  <si>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</si>
  <si>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</si>
  <si>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</si>
  <si>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</si>
  <si>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</si>
  <si>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</si>
  <si>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</si>
  <si>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</si>
  <si>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</si>
  <si>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</si>
  <si>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</si>
  <si>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</si>
  <si>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</si>
  <si>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</si>
  <si>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</si>
  <si>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</si>
  <si>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</si>
  <si>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</si>
  <si>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</si>
  <si>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</si>
  <si>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</si>
  <si>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</si>
  <si>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</si>
  <si>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</si>
  <si>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</si>
  <si>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</si>
  <si>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</si>
  <si>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</si>
  <si>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</si>
  <si>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</si>
  <si>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</si>
  <si>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</si>
  <si>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</si>
  <si>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</si>
  <si>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</si>
  <si>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</si>
  <si>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</si>
  <si>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</si>
  <si>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</si>
  <si>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</si>
  <si>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</si>
  <si>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</si>
  <si>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</si>
  <si>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</si>
  <si>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</si>
  <si>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</si>
  <si>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</si>
  <si>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</si>
  <si>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</si>
  <si>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</si>
  <si>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</si>
  <si>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</si>
  <si>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</si>
  <si>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</si>
  <si>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预算数</t>
  </si>
  <si>
    <t>上年决算数</t>
  </si>
  <si>
    <t>决算数为预算数的%</t>
  </si>
  <si>
    <t>决算数比上年决算数
增长/下降%</t>
  </si>
  <si>
    <t>2018年度盐池县本级政府性基金预算收入决算录入表</t>
  </si>
  <si>
    <t>注：上年决算数中的“其他政府性基金收入”包含“新型墙体材料专项基金收入”36万元.</t>
  </si>
  <si>
    <t>决算报表07: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</si>
</sst>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;[Red]\-0.00\ "/>
    <numFmt numFmtId="179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Fill="1" applyBorder="1" applyAlignment="1" applyProtection="1">
      <alignment horizontal="right" vertical="center"/>
      <protection/>
    </xf>
    <xf numFmtId="179" fontId="40" fillId="0" borderId="10" xfId="0" applyNumberFormat="1" applyFont="1" applyFill="1" applyBorder="1" applyAlignment="1">
      <alignment vertical="center" wrapText="1"/>
    </xf>
    <xf numFmtId="179" fontId="41" fillId="0" borderId="1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421875" style="17" bestFit="1" customWidth="1"/>
    <col min="2" max="2" width="39.7109375" style="17" customWidth="1"/>
    <col min="3" max="5" width="8.8515625" style="17" customWidth="1"/>
    <col min="6" max="6" width="8.8515625" style="16" customWidth="1"/>
    <col min="7" max="7" width="9.421875" style="16" bestFit="1" customWidth="1"/>
    <col min="8" max="16384" width="9.00390625" style="17" customWidth="1"/>
  </cols>
  <sheetData>
    <row r="1" spans="1:7" ht="13.5">
      <c r="A1" s="21" t="s">
        <v>66</v>
      </c>
      <c r="B1" s="21"/>
      <c r="C1" s="21"/>
      <c r="D1" s="21"/>
      <c r="E1" s="21"/>
      <c r="F1" s="21"/>
      <c r="G1" s="21"/>
    </row>
    <row r="2" spans="1:7" ht="22.5">
      <c r="A2" s="20" t="s">
        <v>64</v>
      </c>
      <c r="B2" s="20"/>
      <c r="C2" s="20"/>
      <c r="D2" s="20"/>
      <c r="E2" s="20"/>
      <c r="F2" s="20"/>
      <c r="G2" s="20"/>
    </row>
    <row r="3" spans="1:7" ht="13.5">
      <c r="A3" s="19" t="s">
        <v>0</v>
      </c>
      <c r="B3" s="19"/>
      <c r="C3" s="19"/>
      <c r="D3" s="19"/>
      <c r="E3" s="19"/>
      <c r="F3" s="19"/>
      <c r="G3" s="19"/>
    </row>
    <row r="4" spans="1:7" ht="48">
      <c r="A4" s="1" t="s">
        <v>1</v>
      </c>
      <c r="B4" s="1" t="s">
        <v>2</v>
      </c>
      <c r="C4" s="1" t="s">
        <v>60</v>
      </c>
      <c r="D4" s="1" t="s">
        <v>3</v>
      </c>
      <c r="E4" s="1" t="s">
        <v>61</v>
      </c>
      <c r="F4" s="11" t="s">
        <v>62</v>
      </c>
      <c r="G4" s="11" t="s">
        <v>63</v>
      </c>
    </row>
    <row r="5" spans="1:7" ht="13.5">
      <c r="A5" s="2"/>
      <c r="B5" s="1" t="s">
        <v>4</v>
      </c>
      <c r="C5" s="3">
        <f>C6+C57</f>
        <v>14430</v>
      </c>
      <c r="D5" s="3">
        <f>D6+D57</f>
        <v>12066</v>
      </c>
      <c r="E5" s="3">
        <f>E6+E57</f>
        <v>19903</v>
      </c>
      <c r="F5" s="12">
        <f>D5/C5*100</f>
        <v>83.61746361746361</v>
      </c>
      <c r="G5" s="12">
        <f>D5/E5*100-100</f>
        <v>-39.37597347133598</v>
      </c>
    </row>
    <row r="6" spans="1:7" ht="13.5">
      <c r="A6" s="7">
        <v>10301</v>
      </c>
      <c r="B6" s="8" t="s">
        <v>5</v>
      </c>
      <c r="C6" s="9">
        <f>C7+C10+C11+C12+C13+C14+C15+C16+C17+C18+C24+C25+C28+C29+C30+C31+C34+C35+C36+C40+C41+C42+C43+C44+C47+C48+C56</f>
        <v>14430</v>
      </c>
      <c r="D6" s="9">
        <f>D7+D10+D11+D12+D13+D14+D15+D16+D17+D18+D24+D25+D28+D29+D30+D31+D34+D35+D36+D40+D41+D42+D43+D44+D47+D48+D56</f>
        <v>12066</v>
      </c>
      <c r="E6" s="9">
        <f>E7+E10+E11+E12+E13+E14+E15+E16+E17+E18+E24+E25+E28+E29+E30+E31+E34+E35+E36+E40+E41+E42+E43+E44+E47+E48+E56</f>
        <v>19903</v>
      </c>
      <c r="F6" s="13">
        <f>D6/C6*100</f>
        <v>83.61746361746361</v>
      </c>
      <c r="G6" s="13">
        <f>D6/E6*100-100</f>
        <v>-39.37597347133598</v>
      </c>
    </row>
    <row r="7" spans="1:7" ht="13.5">
      <c r="A7" s="7">
        <v>1030102</v>
      </c>
      <c r="B7" s="8" t="s">
        <v>6</v>
      </c>
      <c r="C7" s="9">
        <f>SUM(C8:C9)</f>
        <v>0</v>
      </c>
      <c r="D7" s="9">
        <f>SUM(D8:D9)</f>
        <v>0</v>
      </c>
      <c r="E7" s="9">
        <f>SUM(E8:E9)</f>
        <v>0</v>
      </c>
      <c r="F7" s="13"/>
      <c r="G7" s="13"/>
    </row>
    <row r="8" spans="1:7" ht="13.5">
      <c r="A8" s="4">
        <v>103010201</v>
      </c>
      <c r="B8" s="6" t="s">
        <v>7</v>
      </c>
      <c r="C8" s="3"/>
      <c r="D8" s="3"/>
      <c r="E8" s="3"/>
      <c r="F8" s="14"/>
      <c r="G8" s="14"/>
    </row>
    <row r="9" spans="1:7" ht="13.5">
      <c r="A9" s="4">
        <v>103010202</v>
      </c>
      <c r="B9" s="6" t="s">
        <v>8</v>
      </c>
      <c r="C9" s="3"/>
      <c r="D9" s="3"/>
      <c r="E9" s="3"/>
      <c r="F9" s="14"/>
      <c r="G9" s="14"/>
    </row>
    <row r="10" spans="1:7" ht="13.5">
      <c r="A10" s="7">
        <v>1030106</v>
      </c>
      <c r="B10" s="8" t="s">
        <v>9</v>
      </c>
      <c r="C10" s="9"/>
      <c r="D10" s="9"/>
      <c r="E10" s="9"/>
      <c r="F10" s="15"/>
      <c r="G10" s="15"/>
    </row>
    <row r="11" spans="1:7" ht="13.5">
      <c r="A11" s="7">
        <v>1030110</v>
      </c>
      <c r="B11" s="8" t="s">
        <v>10</v>
      </c>
      <c r="C11" s="9"/>
      <c r="D11" s="9"/>
      <c r="E11" s="9"/>
      <c r="F11" s="15"/>
      <c r="G11" s="15"/>
    </row>
    <row r="12" spans="1:7" ht="13.5">
      <c r="A12" s="7">
        <v>1030112</v>
      </c>
      <c r="B12" s="8" t="s">
        <v>11</v>
      </c>
      <c r="C12" s="9"/>
      <c r="D12" s="9"/>
      <c r="E12" s="9"/>
      <c r="F12" s="15"/>
      <c r="G12" s="15"/>
    </row>
    <row r="13" spans="1:7" ht="13.5">
      <c r="A13" s="7">
        <v>1030115</v>
      </c>
      <c r="B13" s="8" t="s">
        <v>12</v>
      </c>
      <c r="C13" s="9"/>
      <c r="D13" s="9"/>
      <c r="E13" s="9"/>
      <c r="F13" s="15"/>
      <c r="G13" s="15"/>
    </row>
    <row r="14" spans="1:7" ht="13.5">
      <c r="A14" s="7">
        <v>1030121</v>
      </c>
      <c r="B14" s="8" t="s">
        <v>13</v>
      </c>
      <c r="C14" s="9"/>
      <c r="D14" s="9"/>
      <c r="E14" s="9"/>
      <c r="F14" s="15"/>
      <c r="G14" s="15"/>
    </row>
    <row r="15" spans="1:7" ht="13.5">
      <c r="A15" s="7">
        <v>1030129</v>
      </c>
      <c r="B15" s="8" t="s">
        <v>14</v>
      </c>
      <c r="C15" s="9"/>
      <c r="D15" s="9"/>
      <c r="E15" s="9"/>
      <c r="F15" s="15"/>
      <c r="G15" s="15"/>
    </row>
    <row r="16" spans="1:7" ht="13.5">
      <c r="A16" s="7">
        <v>1030146</v>
      </c>
      <c r="B16" s="8" t="s">
        <v>15</v>
      </c>
      <c r="C16" s="9"/>
      <c r="D16" s="9"/>
      <c r="E16" s="9"/>
      <c r="F16" s="15"/>
      <c r="G16" s="15"/>
    </row>
    <row r="17" spans="1:7" ht="13.5">
      <c r="A17" s="7">
        <v>1030147</v>
      </c>
      <c r="B17" s="8" t="s">
        <v>16</v>
      </c>
      <c r="C17" s="9">
        <v>130</v>
      </c>
      <c r="D17" s="9">
        <v>157</v>
      </c>
      <c r="E17" s="9">
        <v>228</v>
      </c>
      <c r="F17" s="15">
        <f>D17/C17*100</f>
        <v>120.76923076923076</v>
      </c>
      <c r="G17" s="15">
        <f>D17/E17*100-100</f>
        <v>-31.140350877192986</v>
      </c>
    </row>
    <row r="18" spans="1:7" ht="13.5">
      <c r="A18" s="7">
        <v>1030148</v>
      </c>
      <c r="B18" s="8" t="s">
        <v>17</v>
      </c>
      <c r="C18" s="9">
        <v>14000</v>
      </c>
      <c r="D18" s="9">
        <f>SUM(D19:D23)</f>
        <v>11691</v>
      </c>
      <c r="E18" s="9">
        <f>SUM(E19:E23)</f>
        <v>19335</v>
      </c>
      <c r="F18" s="13">
        <f>D18/C18*100</f>
        <v>83.50714285714285</v>
      </c>
      <c r="G18" s="13">
        <f>D18/E18*100-100</f>
        <v>-39.53452288595811</v>
      </c>
    </row>
    <row r="19" spans="1:7" ht="13.5">
      <c r="A19" s="4">
        <v>103014801</v>
      </c>
      <c r="B19" s="6" t="s">
        <v>18</v>
      </c>
      <c r="C19" s="3"/>
      <c r="D19" s="3">
        <v>11206</v>
      </c>
      <c r="E19" s="3">
        <v>19938</v>
      </c>
      <c r="F19" s="14"/>
      <c r="G19" s="14">
        <f>D19/E19*100-100</f>
        <v>-43.795766877319686</v>
      </c>
    </row>
    <row r="20" spans="1:7" ht="13.5">
      <c r="A20" s="4">
        <v>103014802</v>
      </c>
      <c r="B20" s="6" t="s">
        <v>19</v>
      </c>
      <c r="C20" s="3"/>
      <c r="D20" s="3"/>
      <c r="E20" s="3"/>
      <c r="F20" s="14"/>
      <c r="G20" s="14"/>
    </row>
    <row r="21" spans="1:7" ht="13.5">
      <c r="A21" s="4">
        <v>103014803</v>
      </c>
      <c r="B21" s="6" t="s">
        <v>20</v>
      </c>
      <c r="C21" s="3"/>
      <c r="D21" s="3">
        <v>885</v>
      </c>
      <c r="E21" s="3">
        <v>418</v>
      </c>
      <c r="F21" s="14"/>
      <c r="G21" s="14">
        <f>D21/E21*100-100</f>
        <v>111.7224880382775</v>
      </c>
    </row>
    <row r="22" spans="1:7" ht="13.5">
      <c r="A22" s="4">
        <v>103014898</v>
      </c>
      <c r="B22" s="6" t="s">
        <v>21</v>
      </c>
      <c r="C22" s="3"/>
      <c r="D22" s="3">
        <v>-400</v>
      </c>
      <c r="E22" s="3">
        <v>-1021</v>
      </c>
      <c r="F22" s="14"/>
      <c r="G22" s="14">
        <f>D22/E22*100-100</f>
        <v>-60.82272282076396</v>
      </c>
    </row>
    <row r="23" spans="1:7" ht="13.5">
      <c r="A23" s="4">
        <v>103014899</v>
      </c>
      <c r="B23" s="6" t="s">
        <v>22</v>
      </c>
      <c r="C23" s="3"/>
      <c r="D23" s="3"/>
      <c r="E23" s="3"/>
      <c r="F23" s="14"/>
      <c r="G23" s="14"/>
    </row>
    <row r="24" spans="1:7" ht="13.5">
      <c r="A24" s="7">
        <v>1030149</v>
      </c>
      <c r="B24" s="8" t="s">
        <v>23</v>
      </c>
      <c r="C24" s="9"/>
      <c r="D24" s="9"/>
      <c r="E24" s="9"/>
      <c r="F24" s="15"/>
      <c r="G24" s="15"/>
    </row>
    <row r="25" spans="1:7" ht="13.5">
      <c r="A25" s="7">
        <v>1030150</v>
      </c>
      <c r="B25" s="8" t="s">
        <v>24</v>
      </c>
      <c r="C25" s="9">
        <f>SUM(C26:C27)</f>
        <v>0</v>
      </c>
      <c r="D25" s="9">
        <f>SUM(D26:D27)</f>
        <v>0</v>
      </c>
      <c r="E25" s="9">
        <f>SUM(E26:E27)</f>
        <v>0</v>
      </c>
      <c r="F25" s="13"/>
      <c r="G25" s="13"/>
    </row>
    <row r="26" spans="1:7" ht="13.5">
      <c r="A26" s="4">
        <v>103015001</v>
      </c>
      <c r="B26" s="6" t="s">
        <v>25</v>
      </c>
      <c r="C26" s="3"/>
      <c r="D26" s="3"/>
      <c r="E26" s="3"/>
      <c r="F26" s="14"/>
      <c r="G26" s="14"/>
    </row>
    <row r="27" spans="1:7" ht="13.5">
      <c r="A27" s="4">
        <v>103015002</v>
      </c>
      <c r="B27" s="6" t="s">
        <v>26</v>
      </c>
      <c r="C27" s="3"/>
      <c r="D27" s="3"/>
      <c r="E27" s="3"/>
      <c r="F27" s="14"/>
      <c r="G27" s="14"/>
    </row>
    <row r="28" spans="1:7" ht="13.5">
      <c r="A28" s="7">
        <v>1030152</v>
      </c>
      <c r="B28" s="8" t="s">
        <v>27</v>
      </c>
      <c r="C28" s="9"/>
      <c r="D28" s="9"/>
      <c r="E28" s="9"/>
      <c r="F28" s="15"/>
      <c r="G28" s="15"/>
    </row>
    <row r="29" spans="1:7" ht="13.5">
      <c r="A29" s="7">
        <v>1030153</v>
      </c>
      <c r="B29" s="8" t="s">
        <v>28</v>
      </c>
      <c r="C29" s="9"/>
      <c r="D29" s="9"/>
      <c r="E29" s="9"/>
      <c r="F29" s="15"/>
      <c r="G29" s="15"/>
    </row>
    <row r="30" spans="1:7" ht="13.5">
      <c r="A30" s="7">
        <v>1030154</v>
      </c>
      <c r="B30" s="8" t="s">
        <v>29</v>
      </c>
      <c r="C30" s="9"/>
      <c r="D30" s="9"/>
      <c r="E30" s="9"/>
      <c r="F30" s="15"/>
      <c r="G30" s="15"/>
    </row>
    <row r="31" spans="1:7" ht="13.5">
      <c r="A31" s="7">
        <v>1030155</v>
      </c>
      <c r="B31" s="8" t="s">
        <v>30</v>
      </c>
      <c r="C31" s="9">
        <f>SUM(C32:C33)</f>
        <v>0</v>
      </c>
      <c r="D31" s="9">
        <f>SUM(D32:D33)</f>
        <v>0</v>
      </c>
      <c r="E31" s="9">
        <f>SUM(E32:E33)</f>
        <v>0</v>
      </c>
      <c r="F31" s="13"/>
      <c r="G31" s="13"/>
    </row>
    <row r="32" spans="1:7" ht="13.5">
      <c r="A32" s="4">
        <v>103015501</v>
      </c>
      <c r="B32" s="6" t="s">
        <v>31</v>
      </c>
      <c r="C32" s="3"/>
      <c r="D32" s="3"/>
      <c r="E32" s="3"/>
      <c r="F32" s="14"/>
      <c r="G32" s="14"/>
    </row>
    <row r="33" spans="1:7" ht="13.5">
      <c r="A33" s="4">
        <v>103015502</v>
      </c>
      <c r="B33" s="6" t="s">
        <v>32</v>
      </c>
      <c r="C33" s="3"/>
      <c r="D33" s="3"/>
      <c r="E33" s="3"/>
      <c r="F33" s="14"/>
      <c r="G33" s="14"/>
    </row>
    <row r="34" spans="1:7" ht="13.5">
      <c r="A34" s="7">
        <v>1030156</v>
      </c>
      <c r="B34" s="8" t="s">
        <v>33</v>
      </c>
      <c r="C34" s="9"/>
      <c r="D34" s="9"/>
      <c r="E34" s="9"/>
      <c r="F34" s="15"/>
      <c r="G34" s="15"/>
    </row>
    <row r="35" spans="1:7" ht="13.5">
      <c r="A35" s="7">
        <v>1030157</v>
      </c>
      <c r="B35" s="8" t="s">
        <v>34</v>
      </c>
      <c r="C35" s="9"/>
      <c r="D35" s="9"/>
      <c r="E35" s="9"/>
      <c r="F35" s="15"/>
      <c r="G35" s="15"/>
    </row>
    <row r="36" spans="1:7" ht="13.5">
      <c r="A36" s="7">
        <v>1030158</v>
      </c>
      <c r="B36" s="8" t="s">
        <v>35</v>
      </c>
      <c r="C36" s="9">
        <f>SUM(C37:C39)</f>
        <v>0</v>
      </c>
      <c r="D36" s="9">
        <f>SUM(D37:D39)</f>
        <v>0</v>
      </c>
      <c r="E36" s="9">
        <f>SUM(E37:E39)</f>
        <v>0</v>
      </c>
      <c r="F36" s="13"/>
      <c r="G36" s="13"/>
    </row>
    <row r="37" spans="1:7" ht="13.5">
      <c r="A37" s="4">
        <v>103015801</v>
      </c>
      <c r="B37" s="6" t="s">
        <v>36</v>
      </c>
      <c r="C37" s="3"/>
      <c r="D37" s="3"/>
      <c r="E37" s="3"/>
      <c r="F37" s="14"/>
      <c r="G37" s="14"/>
    </row>
    <row r="38" spans="1:7" ht="13.5">
      <c r="A38" s="4">
        <v>103015802</v>
      </c>
      <c r="B38" s="6" t="s">
        <v>37</v>
      </c>
      <c r="C38" s="3"/>
      <c r="D38" s="3"/>
      <c r="E38" s="3"/>
      <c r="F38" s="14"/>
      <c r="G38" s="14"/>
    </row>
    <row r="39" spans="1:7" ht="13.5">
      <c r="A39" s="4">
        <v>103015803</v>
      </c>
      <c r="B39" s="6" t="s">
        <v>38</v>
      </c>
      <c r="C39" s="3"/>
      <c r="D39" s="3"/>
      <c r="E39" s="3"/>
      <c r="F39" s="14"/>
      <c r="G39" s="14"/>
    </row>
    <row r="40" spans="1:7" ht="13.5">
      <c r="A40" s="7">
        <v>1030159</v>
      </c>
      <c r="B40" s="8" t="s">
        <v>39</v>
      </c>
      <c r="C40" s="9"/>
      <c r="D40" s="9"/>
      <c r="E40" s="9"/>
      <c r="F40" s="15"/>
      <c r="G40" s="15"/>
    </row>
    <row r="41" spans="1:7" ht="13.5">
      <c r="A41" s="7">
        <v>1030166</v>
      </c>
      <c r="B41" s="8" t="s">
        <v>40</v>
      </c>
      <c r="C41" s="9"/>
      <c r="D41" s="9"/>
      <c r="E41" s="9"/>
      <c r="F41" s="15"/>
      <c r="G41" s="15"/>
    </row>
    <row r="42" spans="1:7" ht="13.5">
      <c r="A42" s="7">
        <v>1030168</v>
      </c>
      <c r="B42" s="8" t="s">
        <v>41</v>
      </c>
      <c r="C42" s="9"/>
      <c r="D42" s="9"/>
      <c r="E42" s="9"/>
      <c r="F42" s="15"/>
      <c r="G42" s="15"/>
    </row>
    <row r="43" spans="1:7" ht="13.5">
      <c r="A43" s="7">
        <v>1030171</v>
      </c>
      <c r="B43" s="8" t="s">
        <v>42</v>
      </c>
      <c r="C43" s="9"/>
      <c r="D43" s="9"/>
      <c r="E43" s="9"/>
      <c r="F43" s="15"/>
      <c r="G43" s="15"/>
    </row>
    <row r="44" spans="1:7" ht="13.5">
      <c r="A44" s="7">
        <v>1030175</v>
      </c>
      <c r="B44" s="8" t="s">
        <v>43</v>
      </c>
      <c r="C44" s="9">
        <f>SUM(C45:C46)</f>
        <v>0</v>
      </c>
      <c r="D44" s="9">
        <f>SUM(D45:D46)</f>
        <v>0</v>
      </c>
      <c r="E44" s="9">
        <f>SUM(E45:E46)</f>
        <v>0</v>
      </c>
      <c r="F44" s="13"/>
      <c r="G44" s="13"/>
    </row>
    <row r="45" spans="1:7" ht="13.5">
      <c r="A45" s="4">
        <v>103017501</v>
      </c>
      <c r="B45" s="6" t="s">
        <v>44</v>
      </c>
      <c r="C45" s="3"/>
      <c r="D45" s="3"/>
      <c r="E45" s="3"/>
      <c r="F45" s="14"/>
      <c r="G45" s="14"/>
    </row>
    <row r="46" spans="1:7" ht="15" customHeight="1">
      <c r="A46" s="4">
        <v>103017502</v>
      </c>
      <c r="B46" s="6" t="s">
        <v>45</v>
      </c>
      <c r="C46" s="3"/>
      <c r="D46" s="3"/>
      <c r="E46" s="3"/>
      <c r="F46" s="14"/>
      <c r="G46" s="14"/>
    </row>
    <row r="47" spans="1:7" ht="13.5">
      <c r="A47" s="7">
        <v>1030178</v>
      </c>
      <c r="B47" s="8" t="s">
        <v>46</v>
      </c>
      <c r="C47" s="9">
        <v>300</v>
      </c>
      <c r="D47" s="9">
        <v>218</v>
      </c>
      <c r="E47" s="9">
        <v>304</v>
      </c>
      <c r="F47" s="15">
        <f>D47/C47*100</f>
        <v>72.66666666666667</v>
      </c>
      <c r="G47" s="15">
        <f>D47/E47*100-100</f>
        <v>-28.289473684210535</v>
      </c>
    </row>
    <row r="48" spans="1:7" ht="13.5">
      <c r="A48" s="7">
        <v>1030180</v>
      </c>
      <c r="B48" s="8" t="s">
        <v>47</v>
      </c>
      <c r="C48" s="9">
        <f>SUM(C49:C55)</f>
        <v>0</v>
      </c>
      <c r="D48" s="9">
        <f>SUM(D49:D55)</f>
        <v>0</v>
      </c>
      <c r="E48" s="9">
        <f>SUM(E49:E55)</f>
        <v>0</v>
      </c>
      <c r="F48" s="13"/>
      <c r="G48" s="13"/>
    </row>
    <row r="49" spans="1:7" ht="13.5">
      <c r="A49" s="4">
        <v>103018001</v>
      </c>
      <c r="B49" s="6" t="s">
        <v>48</v>
      </c>
      <c r="C49" s="3"/>
      <c r="D49" s="3"/>
      <c r="E49" s="3"/>
      <c r="F49" s="14"/>
      <c r="G49" s="14"/>
    </row>
    <row r="50" spans="1:7" ht="13.5">
      <c r="A50" s="4">
        <v>103018002</v>
      </c>
      <c r="B50" s="6" t="s">
        <v>49</v>
      </c>
      <c r="C50" s="3"/>
      <c r="D50" s="3"/>
      <c r="E50" s="3"/>
      <c r="F50" s="14"/>
      <c r="G50" s="14"/>
    </row>
    <row r="51" spans="1:7" ht="13.5">
      <c r="A51" s="4">
        <v>103018003</v>
      </c>
      <c r="B51" s="6" t="s">
        <v>50</v>
      </c>
      <c r="C51" s="3"/>
      <c r="D51" s="3"/>
      <c r="E51" s="3"/>
      <c r="F51" s="14"/>
      <c r="G51" s="14"/>
    </row>
    <row r="52" spans="1:7" ht="13.5">
      <c r="A52" s="4">
        <v>103018004</v>
      </c>
      <c r="B52" s="6" t="s">
        <v>51</v>
      </c>
      <c r="C52" s="3"/>
      <c r="D52" s="3"/>
      <c r="E52" s="3"/>
      <c r="F52" s="14"/>
      <c r="G52" s="14"/>
    </row>
    <row r="53" spans="1:7" ht="13.5">
      <c r="A53" s="4">
        <v>103018005</v>
      </c>
      <c r="B53" s="6" t="s">
        <v>52</v>
      </c>
      <c r="C53" s="3"/>
      <c r="D53" s="3"/>
      <c r="E53" s="3"/>
      <c r="F53" s="14"/>
      <c r="G53" s="14"/>
    </row>
    <row r="54" spans="1:7" ht="13.5">
      <c r="A54" s="4">
        <v>103018006</v>
      </c>
      <c r="B54" s="6" t="s">
        <v>53</v>
      </c>
      <c r="C54" s="3"/>
      <c r="D54" s="3"/>
      <c r="E54" s="3"/>
      <c r="F54" s="14"/>
      <c r="G54" s="14"/>
    </row>
    <row r="55" spans="1:7" ht="13.5">
      <c r="A55" s="4">
        <v>103018007</v>
      </c>
      <c r="B55" s="6" t="s">
        <v>54</v>
      </c>
      <c r="C55" s="3"/>
      <c r="D55" s="3"/>
      <c r="E55" s="3"/>
      <c r="F55" s="14"/>
      <c r="G55" s="14"/>
    </row>
    <row r="56" spans="1:7" ht="13.5">
      <c r="A56" s="7">
        <v>1030199</v>
      </c>
      <c r="B56" s="8" t="s">
        <v>55</v>
      </c>
      <c r="C56" s="9"/>
      <c r="D56" s="9"/>
      <c r="E56" s="9">
        <v>36</v>
      </c>
      <c r="F56" s="15"/>
      <c r="G56" s="15">
        <f>D56/E56*100-100</f>
        <v>-100</v>
      </c>
    </row>
    <row r="57" spans="1:7" ht="13.5">
      <c r="A57" s="7">
        <v>10310</v>
      </c>
      <c r="B57" s="8" t="s">
        <v>56</v>
      </c>
      <c r="C57" s="9">
        <f>SUM(C58:C60)</f>
        <v>0</v>
      </c>
      <c r="D57" s="9">
        <f>SUM(D58:D60)</f>
        <v>0</v>
      </c>
      <c r="E57" s="9">
        <f>SUM(E58:E60)</f>
        <v>0</v>
      </c>
      <c r="F57" s="13"/>
      <c r="G57" s="13"/>
    </row>
    <row r="58" spans="1:7" ht="13.5">
      <c r="A58" s="4">
        <v>1031001</v>
      </c>
      <c r="B58" s="5" t="s">
        <v>57</v>
      </c>
      <c r="C58" s="3"/>
      <c r="D58" s="3"/>
      <c r="E58" s="3"/>
      <c r="F58" s="14"/>
      <c r="G58" s="14"/>
    </row>
    <row r="59" spans="1:7" ht="13.5">
      <c r="A59" s="4">
        <v>1031002</v>
      </c>
      <c r="B59" s="5" t="s">
        <v>58</v>
      </c>
      <c r="C59" s="3"/>
      <c r="D59" s="3"/>
      <c r="E59" s="3"/>
      <c r="F59" s="14"/>
      <c r="G59" s="14"/>
    </row>
    <row r="60" spans="1:7" ht="13.5">
      <c r="A60" s="4">
        <v>1031098</v>
      </c>
      <c r="B60" s="5" t="s">
        <v>59</v>
      </c>
      <c r="C60" s="3"/>
      <c r="D60" s="3"/>
      <c r="E60" s="3"/>
      <c r="F60" s="14"/>
      <c r="G60" s="14"/>
    </row>
    <row r="61" spans="1:7" ht="39.75" customHeight="1">
      <c r="A61" s="18" t="s">
        <v>65</v>
      </c>
      <c r="B61" s="18"/>
      <c r="C61" s="18"/>
      <c r="D61" s="18"/>
      <c r="E61" s="18"/>
      <c r="F61" s="18"/>
      <c r="G61" s="18"/>
    </row>
    <row r="62" ht="13.5">
      <c r="B62" s="10"/>
    </row>
  </sheetData>
  <sheetProtection/>
  <mergeCells count="4">
    <mergeCell ref="A61:G61"/>
    <mergeCell ref="A3:G3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赵惠玲</cp:lastModifiedBy>
  <dcterms:created xsi:type="dcterms:W3CDTF">2019-09-05T03:14:19Z</dcterms:created>
  <dcterms:modified xsi:type="dcterms:W3CDTF">2019-09-20T08:07:54Z</dcterms:modified>
  <cp:category/>
  <cp:version/>
  <cp:contentType/>
  <cp:contentStatus/>
</cp:coreProperties>
</file>