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847" firstSheet="3"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 name="Sheet1" sheetId="9" r:id="rId9"/>
  </sheets>
  <definedNames>
    <definedName name="_xlnm.Print_Area" localSheetId="1">'收入决算表'!$A$1:$K$56</definedName>
    <definedName name="_xlnm.Print_Area" localSheetId="4">'一般公共预算财政拨款支出决算表'!$A$1:$G$29</definedName>
  </definedNames>
  <calcPr fullCalcOnLoad="1"/>
</workbook>
</file>

<file path=xl/sharedStrings.xml><?xml version="1.0" encoding="utf-8"?>
<sst xmlns="http://schemas.openxmlformats.org/spreadsheetml/2006/main" count="534" uniqueCount="223">
  <si>
    <t>收入支出决算总表</t>
  </si>
  <si>
    <t>公开01表</t>
  </si>
  <si>
    <t>公开部门：盐池县工业信息化和商务局</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</si>
  <si>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</si>
  <si>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</si>
  <si>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</si>
  <si>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</si>
  <si>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</si>
  <si>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</si>
  <si>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</si>
  <si>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</si>
  <si>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</si>
  <si>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</si>
  <si>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</si>
  <si>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</si>
  <si>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</si>
  <si>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</si>
  <si>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</si>
  <si>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</si>
  <si>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</si>
  <si>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</si>
  <si>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</si>
  <si>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</si>
  <si>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</si>
  <si>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</si>
  <si>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</si>
  <si>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</si>
  <si>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</si>
  <si>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</si>
  <si>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</si>
  <si>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</si>
  <si>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</si>
  <si>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</si>
  <si>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</si>
  <si>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</si>
  <si>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</si>
  <si>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</si>
  <si>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</si>
  <si>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</si>
  <si>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</si>
  <si>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</si>
  <si>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</si>
  <si>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</si>
  <si>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</si>
  <si>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</si>
  <si>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</si>
  <si>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</si>
  <si>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</si>
  <si>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</si>
  <si>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</si>
  <si>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</si>
  <si>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</si>
  <si>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</si>
  <si>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</si>
  <si>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</si>
  <si>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</si>
  <si>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</si>
  <si>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</si>
  <si>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</si>
  <si>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</si>
  <si>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</si>
  <si>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</si>
  <si>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</si>
  <si>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</si>
  <si>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1</t>
  </si>
  <si>
    <t>2</t>
  </si>
  <si>
    <t>3</t>
  </si>
  <si>
    <t>4</t>
  </si>
  <si>
    <t>5</t>
  </si>
  <si>
    <t>6</t>
  </si>
  <si>
    <t>7</t>
  </si>
  <si>
    <t>合计</t>
  </si>
  <si>
    <t>一般公共服务支出</t>
  </si>
  <si>
    <t>政府办公厅（室）及相关机构事务</t>
  </si>
  <si>
    <t xml:space="preserve">  行政运行</t>
  </si>
  <si>
    <t>商贸事务</t>
  </si>
  <si>
    <t xml:space="preserve">  一般行政管理事务</t>
  </si>
  <si>
    <t xml:space="preserve">  招商引资</t>
  </si>
  <si>
    <t xml:space="preserve">  其他商贸事务支出</t>
  </si>
  <si>
    <t>其他一般公共服务支出</t>
  </si>
  <si>
    <t xml:space="preserve">  其他一般公共服务支出</t>
  </si>
  <si>
    <t>社会保障和就业支出</t>
  </si>
  <si>
    <t>行政事业单位离退休</t>
  </si>
  <si>
    <t xml:space="preserve">  未归口管理的行政单位离退休</t>
  </si>
  <si>
    <t xml:space="preserve">  机关事业单位基本养老保险缴费支出</t>
  </si>
  <si>
    <t xml:space="preserve">  机关事业单位职业年金缴费支出</t>
  </si>
  <si>
    <t xml:space="preserve">  其他行政事业单位离退休支出</t>
  </si>
  <si>
    <t>医疗卫生与计划生育支出</t>
  </si>
  <si>
    <t>行政事业单位医疗</t>
  </si>
  <si>
    <t xml:space="preserve">  行政单位医疗</t>
  </si>
  <si>
    <t xml:space="preserve">  事业单位医疗</t>
  </si>
  <si>
    <t xml:space="preserve">  公务员医疗补助</t>
  </si>
  <si>
    <t>节能环保支出</t>
  </si>
  <si>
    <t>污染减排</t>
  </si>
  <si>
    <t xml:space="preserve">  减排专项支出</t>
  </si>
  <si>
    <t>城乡社区支出</t>
  </si>
  <si>
    <t>国有土地使用权出让收入及对应专项债务收入安排的支出</t>
  </si>
  <si>
    <t xml:space="preserve">  征地和拆迁补偿支出</t>
  </si>
  <si>
    <t>资源勘探信息等支出</t>
  </si>
  <si>
    <t>工业和信息产业监管</t>
  </si>
  <si>
    <t xml:space="preserve">  其他工业和信息产业监管支出</t>
  </si>
  <si>
    <t>安全生产监管</t>
  </si>
  <si>
    <t>支持中小企业发展和管理支出</t>
  </si>
  <si>
    <t xml:space="preserve">  其他支持中小企业发展和管理支出</t>
  </si>
  <si>
    <t>商业服务业等支出</t>
  </si>
  <si>
    <t>商业流通事务</t>
  </si>
  <si>
    <t xml:space="preserve">  其他商业流通事务支出</t>
  </si>
  <si>
    <t>涉外发展服务支出</t>
  </si>
  <si>
    <t xml:space="preserve">  其他涉外发展服务支出</t>
  </si>
  <si>
    <t>住房保障支出</t>
  </si>
  <si>
    <t>住房改革支出</t>
  </si>
  <si>
    <t xml:space="preserve">  住房公积金</t>
  </si>
  <si>
    <t xml:space="preserve">  购房补贴</t>
  </si>
  <si>
    <t>其他支出</t>
  </si>
  <si>
    <t>其他政府性基金及对应专项债务收入安排的支出</t>
  </si>
  <si>
    <t>注：本表反映部门本年度取得的各项收入情况，数据取自财决03表</t>
  </si>
  <si>
    <t>支出决算表</t>
  </si>
  <si>
    <t>公开03表</t>
  </si>
  <si>
    <t>基本支出</t>
  </si>
  <si>
    <t>项目支出</t>
  </si>
  <si>
    <t>上缴上级支出</t>
  </si>
  <si>
    <t>经营支出</t>
  </si>
  <si>
    <t>对附属单位补助支出</t>
  </si>
  <si>
    <t>其他商业服务业等支出</t>
  </si>
  <si>
    <t xml:space="preserve">  其他商业服务业等支出</t>
  </si>
  <si>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</si>
  <si>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</si>
  <si>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</si>
  <si>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</si>
  <si>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</si>
  <si>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</si>
  <si>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</si>
  <si>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</si>
  <si>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</si>
  <si>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</si>
  <si>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</si>
  <si>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</si>
  <si>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</si>
  <si>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</si>
  <si>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</si>
  <si>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</si>
  <si>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功能分类科目编码</t>
  </si>
  <si>
    <t>一般公共预算财政拨款基本支出决算表</t>
  </si>
  <si>
    <t>公开06表</t>
  </si>
  <si>
    <t>人员经费</t>
  </si>
  <si>
    <t>公用经费</t>
  </si>
  <si>
    <t>科目编码</t>
  </si>
  <si>
    <r>
      <t xml:space="preserve">金 </t>
    </r>
    <r>
      <rPr>
        <sz val="12"/>
        <color indexed="8"/>
        <rFont val="宋体"/>
        <family val="0"/>
      </rPr>
      <t xml:space="preserve">  </t>
    </r>
    <r>
      <rPr>
        <sz val="12"/>
        <color indexed="8"/>
        <rFont val="宋体"/>
        <family val="0"/>
      </rPr>
      <t>额</t>
    </r>
  </si>
  <si>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</si>
  <si>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</si>
  <si>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</si>
  <si>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</si>
  <si>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</si>
  <si>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</si>
  <si>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</si>
  <si>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</si>
  <si>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其他社会保障缴费</t>
  </si>
  <si>
    <t xml:space="preserve">  手续费</t>
  </si>
  <si>
    <t xml:space="preserve">  伙食补助费</t>
  </si>
  <si>
    <t xml:space="preserve">  水费</t>
  </si>
  <si>
    <t xml:space="preserve">  绩效工资</t>
  </si>
  <si>
    <t xml:space="preserve">  电费</t>
  </si>
  <si>
    <t xml:space="preserve">  机关事业单位基本养老保险缴费</t>
  </si>
  <si>
    <t xml:space="preserve">  邮电费</t>
  </si>
  <si>
    <t xml:space="preserve">  职业年金缴费</t>
  </si>
  <si>
    <t xml:space="preserve">  取暖费</t>
  </si>
  <si>
    <t xml:space="preserve">  其他工资福利支出</t>
  </si>
  <si>
    <t xml:space="preserve">  物业管理费</t>
  </si>
  <si>
    <t>对个人和家庭的补助</t>
  </si>
  <si>
    <t xml:space="preserve">  差旅费</t>
  </si>
  <si>
    <t xml:space="preserve">  离休费</t>
  </si>
  <si>
    <t xml:space="preserve">  因公出国（境）费用</t>
  </si>
  <si>
    <t xml:space="preserve">  退休费</t>
  </si>
  <si>
    <t xml:space="preserve">  维修(护)费</t>
  </si>
  <si>
    <t xml:space="preserve">  退职（役）费</t>
  </si>
  <si>
    <t xml:space="preserve">  租赁费</t>
  </si>
  <si>
    <t xml:space="preserve">  抚恤金</t>
  </si>
  <si>
    <t xml:space="preserve">  会议费</t>
  </si>
  <si>
    <t xml:space="preserve">  生活补助</t>
  </si>
  <si>
    <t xml:space="preserve">  培训费</t>
  </si>
  <si>
    <t xml:space="preserve">  救济费</t>
  </si>
  <si>
    <t xml:space="preserve">  公务接待费</t>
  </si>
  <si>
    <t xml:space="preserve">  医疗费</t>
  </si>
  <si>
    <t xml:space="preserve">  专用材料费</t>
  </si>
  <si>
    <t xml:space="preserve">  助学金</t>
  </si>
  <si>
    <t xml:space="preserve">  被装购置费</t>
  </si>
  <si>
    <t xml:space="preserve">  奖励金</t>
  </si>
  <si>
    <t xml:space="preserve">  专用燃料费</t>
  </si>
  <si>
    <t xml:space="preserve">  生产补贴</t>
  </si>
  <si>
    <t xml:space="preserve">  劳务费</t>
  </si>
  <si>
    <t xml:space="preserve">  委托业务费</t>
  </si>
  <si>
    <t xml:space="preserve">  提租补贴</t>
  </si>
  <si>
    <t xml:space="preserve">  工会经费</t>
  </si>
  <si>
    <t xml:space="preserve">  福利费</t>
  </si>
  <si>
    <t xml:space="preserve">  采暖补贴</t>
  </si>
  <si>
    <t xml:space="preserve">  公务用车运行维护费</t>
  </si>
  <si>
    <t xml:space="preserve">  物业服务补贴</t>
  </si>
  <si>
    <t xml:space="preserve">  其他交通费用</t>
  </si>
  <si>
    <t xml:space="preserve">  其他对个人和家庭的补助支出</t>
  </si>
  <si>
    <t xml:space="preserve">  税金及附加费用</t>
  </si>
  <si>
    <t xml:space="preserve">  其他商品和服务支出</t>
  </si>
  <si>
    <t>人员经费合计</t>
  </si>
  <si>
    <t>5,383.837.41</t>
  </si>
  <si>
    <t>公用经费合计</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</si>
  <si>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</si>
  <si>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</si>
  <si>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</si>
  <si>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</si>
  <si>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</si>
  <si>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因公出国（境）费</t>
  </si>
  <si>
    <t>公务用车购置及运行费</t>
  </si>
  <si>
    <t>公务接待费</t>
  </si>
  <si>
    <t>公务用车购置费</t>
  </si>
  <si>
    <t>公务用车运行费</t>
  </si>
  <si>
    <t>注：2017年度预算数为“三公”经费年初预算数，决算数是包括当年财政拨款预算和以前年度结转结余资金安排的实际支出，数据取自CS05表。</t>
  </si>
  <si>
    <t>政府性基金预算财政拨款收入支出决算表</t>
  </si>
  <si>
    <r>
      <t>公开</t>
    </r>
    <r>
      <rPr>
        <sz val="12"/>
        <color indexed="8"/>
        <rFont val="Arial"/>
        <family val="2"/>
      </rPr>
      <t>08</t>
    </r>
    <r>
      <rPr>
        <sz val="12"/>
        <color indexed="8"/>
        <rFont val="宋体"/>
        <family val="0"/>
      </rPr>
      <t>表</t>
    </r>
  </si>
  <si>
    <t>年初结转和结余</t>
  </si>
  <si>
    <t>本年收入</t>
  </si>
  <si>
    <t>本年支出</t>
  </si>
  <si>
    <t>年末结转和结余</t>
  </si>
  <si>
    <t xml:space="preserve">  其他政府性基金及对应专项债务收入安排的支出</t>
  </si>
  <si>
    <t>注：本表反映部门本年度政府性基金预算财政拨款收入支出及结转结余情况,数据取自财决09表。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</si>
</sst>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_ "/>
  </numFmts>
  <fonts count="38">
    <font>
      <sz val="10"/>
      <color indexed="8"/>
      <name val="Arial"/>
      <family val="2"/>
    </font>
    <font>
      <sz val="11"/>
      <color indexed="8"/>
      <name val="宋体"/>
      <family val="0"/>
    </font>
    <font>
      <sz val="20"/>
      <color indexed="8"/>
      <name val="方正小标宋_GBK"/>
      <family val="4"/>
    </font>
    <font>
      <sz val="18"/>
      <color indexed="8"/>
      <name val="Arial"/>
      <family val="2"/>
    </font>
    <font>
      <sz val="12"/>
      <color indexed="8"/>
      <name val="宋体"/>
      <family val="0"/>
    </font>
    <font>
      <sz val="10"/>
      <color indexed="8"/>
      <name val="宋体"/>
      <family val="0"/>
    </font>
    <font>
      <sz val="11"/>
      <color indexed="8"/>
      <name val="Arial"/>
      <family val="2"/>
    </font>
    <font>
      <b/>
      <sz val="20"/>
      <color indexed="8"/>
      <name val="宋体"/>
      <family val="0"/>
    </font>
    <font>
      <b/>
      <sz val="11"/>
      <color indexed="8"/>
      <name val="宋体"/>
      <family val="0"/>
    </font>
    <font>
      <sz val="9"/>
      <color indexed="8"/>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0"/>
      <color indexed="12"/>
      <name val="Arial"/>
      <family val="2"/>
    </font>
    <font>
      <sz val="11"/>
      <color indexed="17"/>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19"/>
      <name val="宋体"/>
      <family val="0"/>
    </font>
    <font>
      <i/>
      <sz val="11"/>
      <color indexed="23"/>
      <name val="宋体"/>
      <family val="0"/>
    </font>
    <font>
      <u val="single"/>
      <sz val="10"/>
      <color indexed="36"/>
      <name val="Arial"/>
      <family val="2"/>
    </font>
    <font>
      <sz val="11"/>
      <color indexed="53"/>
      <name val="宋体"/>
      <family val="0"/>
    </font>
    <font>
      <b/>
      <sz val="11"/>
      <color indexed="53"/>
      <name val="宋体"/>
      <family val="0"/>
    </font>
    <font>
      <sz val="12"/>
      <color indexed="8"/>
      <name val="Arial"/>
      <family val="2"/>
    </font>
    <font>
      <sz val="10"/>
      <color indexed="8"/>
      <name val="Times New Roman"/>
      <family val="1"/>
    </font>
    <font>
      <sz val="9"/>
      <name val="宋体"/>
      <family val="0"/>
    </font>
    <font>
      <sz val="11"/>
      <color theme="1"/>
      <name val="Calibri"/>
      <family val="0"/>
    </font>
    <font>
      <sz val="11"/>
      <color rgb="FF000000"/>
      <name val="宋体"/>
      <family val="0"/>
    </font>
    <font>
      <sz val="10"/>
      <color theme="1"/>
      <name val="Arial"/>
      <family val="2"/>
    </font>
    <font>
      <sz val="11"/>
      <color theme="1"/>
      <name val="宋体"/>
      <family val="0"/>
    </font>
    <font>
      <b/>
      <sz val="20"/>
      <color theme="1"/>
      <name val="宋体"/>
      <family val="0"/>
    </font>
    <font>
      <sz val="10"/>
      <color theme="1"/>
      <name val="Times New Roman"/>
      <family val="1"/>
    </font>
    <font>
      <sz val="12"/>
      <color theme="1"/>
      <name val="宋体"/>
      <family val="0"/>
    </font>
    <font>
      <sz val="10"/>
      <color rgb="FF000000"/>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2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right style="thin"/>
      <top style="thin"/>
      <bottom style="thin"/>
    </border>
    <border>
      <left>
        <color indexed="63"/>
      </left>
      <right style="medium">
        <color rgb="FF000000"/>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lignment/>
      <protection/>
    </xf>
    <xf numFmtId="0" fontId="15" fillId="0" borderId="0" applyNumberFormat="0" applyFill="0" applyBorder="0" applyAlignment="0" applyProtection="0"/>
    <xf numFmtId="0" fontId="10" fillId="0" borderId="1" applyNumberFormat="0" applyFill="0" applyAlignment="0" applyProtection="0"/>
    <xf numFmtId="0" fontId="20"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2" fillId="12" borderId="0" applyNumberFormat="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8" fillId="0" borderId="3" applyNumberFormat="0" applyFill="0" applyAlignment="0" applyProtection="0"/>
    <xf numFmtId="178" fontId="0" fillId="0" borderId="0">
      <alignment/>
      <protection/>
    </xf>
    <xf numFmtId="45" fontId="0" fillId="0" borderId="0">
      <alignment/>
      <protection/>
    </xf>
    <xf numFmtId="0" fontId="26" fillId="4" borderId="4" applyNumberFormat="0" applyAlignment="0" applyProtection="0"/>
    <xf numFmtId="0" fontId="13" fillId="13" borderId="5"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5" fillId="0" borderId="6" applyNumberFormat="0" applyFill="0" applyAlignment="0" applyProtection="0"/>
    <xf numFmtId="176" fontId="0" fillId="0" borderId="0">
      <alignment/>
      <protection/>
    </xf>
    <xf numFmtId="177" fontId="0" fillId="0" borderId="0">
      <alignment/>
      <protection/>
    </xf>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2" fillId="9" borderId="0" applyNumberFormat="0" applyBorder="0" applyAlignment="0" applyProtection="0"/>
    <xf numFmtId="0" fontId="19" fillId="4" borderId="7" applyNumberFormat="0" applyAlignment="0" applyProtection="0"/>
    <xf numFmtId="0" fontId="11" fillId="7" borderId="4" applyNumberFormat="0" applyAlignment="0" applyProtection="0"/>
    <xf numFmtId="0" fontId="24" fillId="0" borderId="0" applyNumberFormat="0" applyFill="0" applyBorder="0" applyAlignment="0" applyProtection="0"/>
    <xf numFmtId="0" fontId="0" fillId="3" borderId="8" applyNumberFormat="0" applyFont="0" applyAlignment="0" applyProtection="0"/>
  </cellStyleXfs>
  <cellXfs count="183">
    <xf numFmtId="0" fontId="0" fillId="0" borderId="0" xfId="0" applyAlignment="1">
      <alignment/>
    </xf>
    <xf numFmtId="0" fontId="0" fillId="0" borderId="0" xfId="0" applyFill="1" applyAlignment="1" applyProtection="1">
      <alignment/>
      <protection/>
    </xf>
    <xf numFmtId="0" fontId="3" fillId="0" borderId="0" xfId="0" applyFont="1" applyFill="1" applyAlignment="1" applyProtection="1">
      <alignment horizontal="center"/>
      <protection/>
    </xf>
    <xf numFmtId="0" fontId="1" fillId="0" borderId="9" xfId="0"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vertical="center" wrapText="1" shrinkToFit="1"/>
      <protection/>
    </xf>
    <xf numFmtId="0" fontId="1" fillId="0" borderId="9" xfId="0" applyFont="1" applyFill="1" applyBorder="1" applyAlignment="1" applyProtection="1">
      <alignment horizontal="center" vertical="center" shrinkToFit="1"/>
      <protection/>
    </xf>
    <xf numFmtId="4" fontId="1" fillId="0" borderId="10" xfId="0" applyNumberFormat="1" applyFont="1" applyBorder="1" applyAlignment="1">
      <alignment horizontal="right" vertical="center" shrinkToFit="1"/>
    </xf>
    <xf numFmtId="4" fontId="31" fillId="0" borderId="9" xfId="0" applyNumberFormat="1" applyFont="1" applyBorder="1" applyAlignment="1">
      <alignment horizontal="right" wrapText="1"/>
    </xf>
    <xf numFmtId="0" fontId="1" fillId="0" borderId="9" xfId="0" applyFont="1" applyBorder="1" applyAlignment="1">
      <alignment horizontal="justify" vertical="top" wrapText="1"/>
    </xf>
    <xf numFmtId="4" fontId="1" fillId="0" borderId="10" xfId="0" applyNumberFormat="1" applyFont="1" applyBorder="1" applyAlignment="1">
      <alignment horizontal="right" shrinkToFit="1"/>
    </xf>
    <xf numFmtId="0" fontId="1" fillId="0" borderId="9" xfId="0" applyFont="1" applyFill="1" applyBorder="1" applyAlignment="1" applyProtection="1">
      <alignment horizontal="left" vertical="center" shrinkToFit="1"/>
      <protection/>
    </xf>
    <xf numFmtId="179" fontId="1" fillId="0" borderId="10" xfId="0" applyNumberFormat="1" applyFont="1" applyBorder="1" applyAlignment="1">
      <alignment horizontal="right" shrinkToFit="1"/>
    </xf>
    <xf numFmtId="0" fontId="4" fillId="0" borderId="0" xfId="0" applyFont="1" applyFill="1" applyAlignment="1" applyProtection="1">
      <alignment horizontal="right"/>
      <protection/>
    </xf>
    <xf numFmtId="4" fontId="1" fillId="0" borderId="11" xfId="0" applyNumberFormat="1" applyFont="1" applyBorder="1" applyAlignment="1">
      <alignment horizontal="right" vertical="center" shrinkToFit="1"/>
    </xf>
    <xf numFmtId="4" fontId="1" fillId="0" borderId="11" xfId="0" applyNumberFormat="1" applyFont="1" applyBorder="1" applyAlignment="1">
      <alignment horizontal="right" shrinkToFit="1"/>
    </xf>
    <xf numFmtId="0" fontId="0" fillId="0" borderId="0" xfId="0" applyFill="1" applyAlignment="1" applyProtection="1">
      <alignment wrapText="1"/>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4" fillId="0" borderId="0" xfId="0" applyFont="1" applyFill="1" applyAlignment="1" applyProtection="1">
      <alignment horizontal="center"/>
      <protection/>
    </xf>
    <xf numFmtId="4" fontId="1" fillId="0" borderId="11" xfId="0" applyNumberFormat="1" applyFont="1" applyBorder="1" applyAlignment="1">
      <alignment vertical="center" shrinkToFit="1"/>
    </xf>
    <xf numFmtId="179" fontId="1" fillId="0" borderId="9" xfId="0" applyNumberFormat="1" applyFont="1" applyFill="1" applyBorder="1" applyAlignment="1">
      <alignment vertical="center" wrapText="1"/>
    </xf>
    <xf numFmtId="180" fontId="1" fillId="0" borderId="9" xfId="0" applyNumberFormat="1" applyFont="1" applyFill="1" applyBorder="1" applyAlignment="1">
      <alignment vertical="center" wrapText="1"/>
    </xf>
    <xf numFmtId="0" fontId="0" fillId="0" borderId="0" xfId="0" applyNumberFormat="1" applyAlignment="1" applyProtection="1">
      <alignment horizontal="left"/>
      <protection/>
    </xf>
    <xf numFmtId="0" fontId="0" fillId="0" borderId="0" xfId="0" applyNumberFormat="1" applyAlignment="1" applyProtection="1">
      <alignment/>
      <protection/>
    </xf>
    <xf numFmtId="0" fontId="0" fillId="0" borderId="0" xfId="0" applyNumberFormat="1"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protection/>
    </xf>
    <xf numFmtId="179" fontId="0" fillId="0" borderId="0" xfId="0" applyNumberFormat="1" applyAlignment="1" applyProtection="1">
      <alignment/>
      <protection/>
    </xf>
    <xf numFmtId="179" fontId="2" fillId="0" borderId="0" xfId="0" applyNumberFormat="1" applyFont="1" applyFill="1" applyAlignment="1" applyProtection="1">
      <alignment/>
      <protection/>
    </xf>
    <xf numFmtId="0" fontId="0" fillId="0" borderId="0" xfId="0" applyNumberFormat="1" applyFill="1" applyAlignment="1" applyProtection="1">
      <alignment horizontal="left"/>
      <protection/>
    </xf>
    <xf numFmtId="0" fontId="0" fillId="0" borderId="0" xfId="0" applyNumberFormat="1" applyFill="1" applyAlignment="1" applyProtection="1">
      <alignment/>
      <protection/>
    </xf>
    <xf numFmtId="0" fontId="0" fillId="0" borderId="0" xfId="0" applyNumberFormat="1" applyFill="1" applyAlignment="1" applyProtection="1">
      <alignment horizontal="center"/>
      <protection/>
    </xf>
    <xf numFmtId="0" fontId="0" fillId="0" borderId="0" xfId="0" applyFill="1" applyAlignment="1" applyProtection="1">
      <alignment horizontal="left"/>
      <protection/>
    </xf>
    <xf numFmtId="179" fontId="4" fillId="0" borderId="0" xfId="0" applyNumberFormat="1" applyFont="1" applyFill="1" applyAlignment="1" applyProtection="1">
      <alignment horizontal="right"/>
      <protection/>
    </xf>
    <xf numFmtId="0" fontId="4" fillId="0" borderId="9" xfId="0" applyNumberFormat="1" applyFont="1" applyFill="1" applyBorder="1" applyAlignment="1" applyProtection="1">
      <alignment horizontal="left"/>
      <protection/>
    </xf>
    <xf numFmtId="0" fontId="4" fillId="0" borderId="9" xfId="0" applyNumberFormat="1" applyFont="1" applyFill="1" applyBorder="1" applyAlignment="1" applyProtection="1">
      <alignment/>
      <protection/>
    </xf>
    <xf numFmtId="0" fontId="4" fillId="0" borderId="12" xfId="0" applyNumberFormat="1" applyFont="1" applyFill="1" applyBorder="1" applyAlignment="1" applyProtection="1">
      <alignment horizontal="center"/>
      <protection/>
    </xf>
    <xf numFmtId="0" fontId="4" fillId="0" borderId="10" xfId="0" applyNumberFormat="1" applyFont="1" applyFill="1" applyBorder="1" applyAlignment="1" applyProtection="1">
      <alignment/>
      <protection/>
    </xf>
    <xf numFmtId="0" fontId="4" fillId="0" borderId="13" xfId="0" applyNumberFormat="1" applyFont="1" applyFill="1" applyBorder="1" applyAlignment="1" applyProtection="1">
      <alignment horizontal="left"/>
      <protection/>
    </xf>
    <xf numFmtId="179" fontId="31" fillId="0" borderId="9" xfId="0" applyNumberFormat="1" applyFont="1" applyBorder="1" applyAlignment="1">
      <alignment horizontal="right" wrapText="1"/>
    </xf>
    <xf numFmtId="0" fontId="31" fillId="0" borderId="9" xfId="0" applyFont="1" applyBorder="1" applyAlignment="1">
      <alignment horizontal="right" vertical="center" wrapText="1"/>
    </xf>
    <xf numFmtId="0" fontId="1" fillId="0" borderId="0" xfId="0" applyFont="1" applyFill="1" applyBorder="1" applyAlignment="1" applyProtection="1">
      <alignment horizontal="left"/>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left"/>
      <protection/>
    </xf>
    <xf numFmtId="179" fontId="6" fillId="0" borderId="0" xfId="0" applyNumberFormat="1" applyFont="1" applyFill="1" applyBorder="1" applyAlignment="1" applyProtection="1">
      <alignment/>
      <protection/>
    </xf>
    <xf numFmtId="179" fontId="0" fillId="0" borderId="0" xfId="0" applyNumberFormat="1" applyBorder="1" applyAlignment="1" applyProtection="1">
      <alignment/>
      <protection/>
    </xf>
    <xf numFmtId="0" fontId="0" fillId="0" borderId="0" xfId="0" applyNumberFormat="1" applyBorder="1" applyAlignment="1" applyProtection="1">
      <alignment horizontal="left"/>
      <protection/>
    </xf>
    <xf numFmtId="0" fontId="0" fillId="0" borderId="0" xfId="0" applyNumberFormat="1" applyBorder="1" applyAlignment="1" applyProtection="1">
      <alignment/>
      <protection/>
    </xf>
    <xf numFmtId="0" fontId="0" fillId="0" borderId="0" xfId="0" applyNumberFormat="1" applyBorder="1" applyAlignment="1" applyProtection="1">
      <alignment horizontal="center"/>
      <protection/>
    </xf>
    <xf numFmtId="0" fontId="0" fillId="0" borderId="0" xfId="0" applyBorder="1" applyAlignment="1" applyProtection="1">
      <alignment horizontal="lef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Border="1" applyAlignment="1">
      <alignment/>
    </xf>
    <xf numFmtId="0" fontId="0"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4" fontId="1" fillId="0" borderId="11" xfId="0" applyNumberFormat="1" applyFont="1" applyFill="1" applyBorder="1" applyAlignment="1">
      <alignment horizontal="right" vertical="center" shrinkToFit="1"/>
    </xf>
    <xf numFmtId="0" fontId="1" fillId="0" borderId="12" xfId="0" applyFont="1" applyBorder="1" applyAlignment="1">
      <alignment horizontal="center" vertical="center" wrapText="1"/>
    </xf>
    <xf numFmtId="0" fontId="1" fillId="0" borderId="0" xfId="0" applyFont="1" applyBorder="1" applyAlignment="1">
      <alignment horizontal="left" vertical="center" shrinkToFit="1"/>
    </xf>
    <xf numFmtId="4" fontId="1" fillId="0" borderId="0" xfId="0" applyNumberFormat="1" applyFont="1" applyBorder="1" applyAlignment="1">
      <alignment horizontal="right" vertical="center" shrinkToFit="1"/>
    </xf>
    <xf numFmtId="0" fontId="1"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left" vertical="center"/>
      <protection/>
    </xf>
    <xf numFmtId="4" fontId="1" fillId="0" borderId="9" xfId="0" applyNumberFormat="1" applyFont="1" applyBorder="1" applyAlignment="1">
      <alignment horizontal="right" vertical="center" shrinkToFit="1"/>
    </xf>
    <xf numFmtId="4" fontId="1" fillId="0" borderId="9" xfId="0" applyNumberFormat="1" applyFont="1" applyBorder="1" applyAlignment="1">
      <alignment horizontal="center" vertical="center" shrinkToFit="1"/>
    </xf>
    <xf numFmtId="0" fontId="8"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right" vertical="center" shrinkToFit="1"/>
      <protection/>
    </xf>
    <xf numFmtId="0" fontId="1" fillId="0" borderId="0" xfId="0" applyFont="1" applyFill="1" applyBorder="1" applyAlignment="1" applyProtection="1">
      <alignment horizontal="center" vertical="center"/>
      <protection/>
    </xf>
    <xf numFmtId="0" fontId="0" fillId="0" borderId="0" xfId="0" applyFont="1" applyBorder="1" applyAlignment="1">
      <alignment horizontal="righ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center" vertical="center" wrapText="1"/>
    </xf>
    <xf numFmtId="0" fontId="1" fillId="19" borderId="9" xfId="0" applyFont="1" applyFill="1" applyBorder="1" applyAlignment="1">
      <alignment horizontal="center" vertical="center" shrinkToFit="1"/>
    </xf>
    <xf numFmtId="0" fontId="1" fillId="19" borderId="9" xfId="0" applyFont="1" applyFill="1" applyBorder="1" applyAlignment="1">
      <alignment horizontal="center" vertical="center" wrapText="1" shrinkToFit="1"/>
    </xf>
    <xf numFmtId="0" fontId="1" fillId="19" borderId="12" xfId="0" applyFont="1" applyFill="1" applyBorder="1" applyAlignment="1">
      <alignment horizontal="center" vertical="center" shrinkToFit="1"/>
    </xf>
    <xf numFmtId="4" fontId="1" fillId="0" borderId="14" xfId="0" applyNumberFormat="1" applyFont="1" applyBorder="1" applyAlignment="1">
      <alignment wrapText="1"/>
    </xf>
    <xf numFmtId="179" fontId="1" fillId="0" borderId="9" xfId="0" applyNumberFormat="1" applyFont="1" applyBorder="1" applyAlignment="1">
      <alignment wrapText="1"/>
    </xf>
    <xf numFmtId="4" fontId="1" fillId="0" borderId="9" xfId="0" applyNumberFormat="1" applyFont="1" applyBorder="1" applyAlignment="1">
      <alignment wrapText="1"/>
    </xf>
    <xf numFmtId="179" fontId="1" fillId="0" borderId="13" xfId="0" applyNumberFormat="1" applyFont="1" applyBorder="1" applyAlignment="1">
      <alignment wrapText="1"/>
    </xf>
    <xf numFmtId="4" fontId="1" fillId="0" borderId="9" xfId="0" applyNumberFormat="1" applyFont="1" applyBorder="1" applyAlignment="1">
      <alignment shrinkToFit="1"/>
    </xf>
    <xf numFmtId="0" fontId="32" fillId="0" borderId="0" xfId="0" applyFont="1" applyFill="1" applyAlignment="1" applyProtection="1">
      <alignment/>
      <protection/>
    </xf>
    <xf numFmtId="0" fontId="32" fillId="0" borderId="0" xfId="0" applyFont="1" applyAlignment="1">
      <alignment horizontal="left" wrapText="1"/>
    </xf>
    <xf numFmtId="0" fontId="32" fillId="0" borderId="0" xfId="0" applyFont="1" applyBorder="1" applyAlignment="1">
      <alignment horizontal="left" wrapText="1"/>
    </xf>
    <xf numFmtId="0" fontId="33" fillId="19" borderId="9" xfId="0" applyFont="1" applyFill="1" applyBorder="1" applyAlignment="1">
      <alignment horizontal="center" vertical="center" shrinkToFit="1"/>
    </xf>
    <xf numFmtId="0" fontId="33" fillId="19" borderId="9" xfId="0" applyFont="1" applyFill="1" applyBorder="1" applyAlignment="1">
      <alignment horizontal="center" vertical="center" wrapText="1" shrinkToFit="1"/>
    </xf>
    <xf numFmtId="0" fontId="33" fillId="19" borderId="12" xfId="0" applyFont="1" applyFill="1" applyBorder="1" applyAlignment="1">
      <alignment horizontal="center" vertical="center" shrinkToFit="1"/>
    </xf>
    <xf numFmtId="4" fontId="31" fillId="0" borderId="0" xfId="0" applyNumberFormat="1" applyFont="1" applyBorder="1" applyAlignment="1">
      <alignment horizontal="right" wrapText="1"/>
    </xf>
    <xf numFmtId="179" fontId="1" fillId="0" borderId="13" xfId="0" applyNumberFormat="1" applyFont="1" applyBorder="1" applyAlignment="1">
      <alignment horizontal="right" wrapText="1"/>
    </xf>
    <xf numFmtId="179" fontId="1" fillId="0" borderId="9" xfId="0" applyNumberFormat="1" applyFont="1" applyBorder="1" applyAlignment="1">
      <alignment horizontal="right" wrapText="1"/>
    </xf>
    <xf numFmtId="4" fontId="1" fillId="0" borderId="10" xfId="0" applyNumberFormat="1" applyFont="1" applyBorder="1" applyAlignment="1">
      <alignment horizontal="right" wrapText="1"/>
    </xf>
    <xf numFmtId="4" fontId="1" fillId="0" borderId="9" xfId="0" applyNumberFormat="1" applyFont="1" applyBorder="1" applyAlignment="1">
      <alignment horizontal="right" wrapText="1"/>
    </xf>
    <xf numFmtId="4" fontId="1" fillId="0" borderId="15" xfId="0" applyNumberFormat="1" applyFont="1" applyBorder="1" applyAlignment="1">
      <alignment horizontal="right" wrapText="1"/>
    </xf>
    <xf numFmtId="0" fontId="1" fillId="0" borderId="9" xfId="0" applyFont="1" applyBorder="1" applyAlignment="1">
      <alignment horizontal="left" wrapText="1"/>
    </xf>
    <xf numFmtId="0" fontId="34" fillId="0" borderId="0" xfId="0" applyFont="1" applyAlignment="1">
      <alignment wrapText="1"/>
    </xf>
    <xf numFmtId="0" fontId="35" fillId="0" borderId="0" xfId="0" applyFont="1" applyAlignment="1">
      <alignment wrapText="1"/>
    </xf>
    <xf numFmtId="179" fontId="0" fillId="0" borderId="0" xfId="0" applyNumberFormat="1" applyFill="1" applyAlignment="1" applyProtection="1">
      <alignment horizontal="center"/>
      <protection/>
    </xf>
    <xf numFmtId="179" fontId="1" fillId="0" borderId="9" xfId="0" applyNumberFormat="1" applyFont="1" applyFill="1" applyBorder="1" applyAlignment="1" applyProtection="1">
      <alignment horizontal="center" vertical="center" shrinkToFit="1"/>
      <protection/>
    </xf>
    <xf numFmtId="181" fontId="1" fillId="0" borderId="9" xfId="0" applyNumberFormat="1" applyFont="1" applyFill="1" applyBorder="1" applyAlignment="1" applyProtection="1">
      <alignment horizontal="center" vertical="center" shrinkToFit="1"/>
      <protection/>
    </xf>
    <xf numFmtId="180" fontId="1" fillId="0" borderId="9" xfId="0" applyNumberFormat="1" applyFont="1" applyBorder="1" applyAlignment="1">
      <alignment horizontal="right" wrapText="1"/>
    </xf>
    <xf numFmtId="179" fontId="9" fillId="0" borderId="9" xfId="0" applyNumberFormat="1" applyFont="1" applyBorder="1" applyAlignment="1">
      <alignment horizontal="right" wrapText="1"/>
    </xf>
    <xf numFmtId="0" fontId="8" fillId="0" borderId="9" xfId="0" applyFont="1" applyFill="1" applyBorder="1" applyAlignment="1" applyProtection="1">
      <alignment horizontal="center" vertical="center" shrinkToFit="1"/>
      <protection/>
    </xf>
    <xf numFmtId="0" fontId="8" fillId="0" borderId="9" xfId="0" applyFont="1" applyFill="1" applyBorder="1" applyAlignment="1" applyProtection="1">
      <alignment vertical="center" shrinkToFit="1"/>
      <protection/>
    </xf>
    <xf numFmtId="0" fontId="1" fillId="0" borderId="9" xfId="0" applyFont="1" applyFill="1" applyBorder="1" applyAlignment="1" applyProtection="1">
      <alignment vertical="center" shrinkToFit="1"/>
      <protection/>
    </xf>
    <xf numFmtId="179" fontId="0" fillId="0" borderId="0" xfId="0" applyNumberFormat="1" applyFill="1" applyBorder="1" applyAlignment="1" applyProtection="1">
      <alignment horizontal="center"/>
      <protection/>
    </xf>
    <xf numFmtId="0" fontId="2" fillId="0" borderId="0" xfId="0" applyFont="1" applyFill="1" applyAlignment="1" applyProtection="1">
      <alignment horizontal="center"/>
      <protection/>
    </xf>
    <xf numFmtId="179" fontId="2" fillId="0" borderId="0" xfId="0" applyNumberFormat="1" applyFont="1" applyFill="1" applyAlignment="1" applyProtection="1">
      <alignment horizontal="center"/>
      <protection/>
    </xf>
    <xf numFmtId="0" fontId="4" fillId="0" borderId="16" xfId="0" applyFont="1" applyFill="1" applyBorder="1" applyAlignment="1" applyProtection="1">
      <alignment horizontal="center"/>
      <protection/>
    </xf>
    <xf numFmtId="0" fontId="1" fillId="0" borderId="9" xfId="0" applyFont="1" applyFill="1" applyBorder="1" applyAlignment="1" applyProtection="1">
      <alignment horizontal="center" vertical="center" shrinkToFit="1"/>
      <protection/>
    </xf>
    <xf numFmtId="179" fontId="1" fillId="0" borderId="9" xfId="0" applyNumberFormat="1" applyFont="1" applyFill="1" applyBorder="1" applyAlignment="1" applyProtection="1">
      <alignment horizontal="center" vertical="center" shrinkToFit="1"/>
      <protection/>
    </xf>
    <xf numFmtId="0" fontId="1" fillId="0" borderId="17" xfId="0" applyFont="1" applyFill="1" applyBorder="1" applyAlignment="1" applyProtection="1">
      <alignment horizontal="left" vertical="center"/>
      <protection/>
    </xf>
    <xf numFmtId="179" fontId="1" fillId="0" borderId="17" xfId="0" applyNumberFormat="1" applyFont="1" applyFill="1" applyBorder="1" applyAlignment="1" applyProtection="1">
      <alignment horizontal="left" vertical="center"/>
      <protection/>
    </xf>
    <xf numFmtId="0" fontId="34" fillId="0" borderId="0" xfId="0" applyFont="1" applyAlignment="1">
      <alignment horizontal="center" wrapText="1"/>
    </xf>
    <xf numFmtId="0" fontId="32" fillId="0" borderId="0" xfId="0" applyFont="1" applyAlignment="1">
      <alignment horizontal="left" wrapText="1"/>
    </xf>
    <xf numFmtId="0" fontId="36" fillId="0" borderId="0" xfId="0" applyFont="1" applyAlignment="1">
      <alignment horizontal="right" wrapText="1"/>
    </xf>
    <xf numFmtId="0" fontId="36" fillId="0" borderId="0" xfId="0" applyFont="1" applyBorder="1" applyAlignment="1">
      <alignment horizontal="left" wrapText="1"/>
    </xf>
    <xf numFmtId="0" fontId="32" fillId="0" borderId="0" xfId="0" applyFont="1" applyBorder="1" applyAlignment="1">
      <alignment horizontal="left" wrapText="1"/>
    </xf>
    <xf numFmtId="0" fontId="36" fillId="0" borderId="0" xfId="0" applyFont="1" applyBorder="1" applyAlignment="1">
      <alignment horizontal="right" wrapText="1"/>
    </xf>
    <xf numFmtId="0" fontId="33" fillId="19" borderId="9" xfId="0" applyFont="1" applyFill="1" applyBorder="1" applyAlignment="1">
      <alignment horizontal="center"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3" xfId="0" applyFont="1" applyBorder="1" applyAlignment="1">
      <alignment horizontal="left" vertical="center" shrinkToFit="1"/>
    </xf>
    <xf numFmtId="0" fontId="33" fillId="0" borderId="0" xfId="0" applyFont="1" applyBorder="1" applyAlignment="1">
      <alignment horizontal="justify" vertical="center" wrapText="1"/>
    </xf>
    <xf numFmtId="0" fontId="33" fillId="19" borderId="9" xfId="0" applyFont="1" applyFill="1" applyBorder="1" applyAlignment="1">
      <alignment horizontal="center" vertical="center" wrapText="1" shrinkToFit="1"/>
    </xf>
    <xf numFmtId="0" fontId="0" fillId="0" borderId="0" xfId="0" applyBorder="1" applyAlignment="1">
      <alignment/>
    </xf>
    <xf numFmtId="0" fontId="0" fillId="0" borderId="0" xfId="0" applyBorder="1" applyAlignment="1">
      <alignment horizontal="center"/>
    </xf>
    <xf numFmtId="0" fontId="7" fillId="0" borderId="0" xfId="0" applyFont="1" applyBorder="1" applyAlignment="1">
      <alignment horizontal="center" wrapText="1"/>
    </xf>
    <xf numFmtId="0" fontId="4" fillId="0" borderId="0" xfId="0" applyFont="1" applyBorder="1" applyAlignment="1">
      <alignment horizontal="center" wrapText="1"/>
    </xf>
    <xf numFmtId="0" fontId="4" fillId="0" borderId="0" xfId="0" applyFont="1" applyBorder="1" applyAlignment="1">
      <alignment horizontal="justify" vertical="center" wrapText="1"/>
    </xf>
    <xf numFmtId="0" fontId="4" fillId="0" borderId="0" xfId="0" applyFont="1" applyBorder="1" applyAlignment="1">
      <alignment horizontal="center" vertical="center" wrapText="1"/>
    </xf>
    <xf numFmtId="0" fontId="1" fillId="19" borderId="9" xfId="0" applyFont="1" applyFill="1" applyBorder="1" applyAlignment="1">
      <alignment horizontal="center" vertical="center" shrinkToFit="1"/>
    </xf>
    <xf numFmtId="0" fontId="1" fillId="0" borderId="0" xfId="0" applyFont="1" applyBorder="1" applyAlignment="1">
      <alignment horizontal="justify" wrapText="1"/>
    </xf>
    <xf numFmtId="0" fontId="1" fillId="0" borderId="0" xfId="0" applyFont="1" applyBorder="1" applyAlignment="1">
      <alignment horizontal="center" wrapText="1"/>
    </xf>
    <xf numFmtId="0" fontId="1" fillId="19" borderId="12" xfId="0" applyFont="1" applyFill="1" applyBorder="1" applyAlignment="1">
      <alignment horizontal="center" vertical="center" shrinkToFit="1"/>
    </xf>
    <xf numFmtId="0" fontId="1" fillId="19" borderId="9" xfId="0" applyFont="1" applyFill="1" applyBorder="1" applyAlignment="1">
      <alignment horizontal="center" vertical="center" wrapText="1" shrinkToFit="1"/>
    </xf>
    <xf numFmtId="0" fontId="4" fillId="0" borderId="16" xfId="0" applyFont="1" applyFill="1" applyBorder="1" applyAlignment="1" applyProtection="1">
      <alignment horizontal="left"/>
      <protection/>
    </xf>
    <xf numFmtId="0" fontId="1" fillId="0" borderId="9"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wrapText="1"/>
      <protection/>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Font="1" applyBorder="1" applyAlignment="1">
      <alignment horizontal="left" vertical="center" wrapText="1"/>
    </xf>
    <xf numFmtId="0" fontId="1" fillId="0" borderId="9" xfId="0" applyFont="1" applyBorder="1" applyAlignment="1">
      <alignment horizontal="center" vertical="center" wrapText="1"/>
    </xf>
    <xf numFmtId="0" fontId="1" fillId="0" borderId="0" xfId="0" applyFont="1" applyBorder="1" applyAlignment="1">
      <alignment horizontal="left" vertical="center" shrinkToFit="1"/>
    </xf>
    <xf numFmtId="0" fontId="1" fillId="0" borderId="12" xfId="0" applyFont="1" applyBorder="1" applyAlignment="1">
      <alignment horizontal="center" vertical="center" wrapText="1"/>
    </xf>
    <xf numFmtId="0" fontId="1" fillId="0" borderId="9" xfId="0" applyFont="1" applyFill="1" applyBorder="1" applyAlignment="1">
      <alignment horizontal="center" vertical="center" wrapText="1"/>
    </xf>
    <xf numFmtId="179" fontId="4" fillId="0" borderId="0" xfId="0" applyNumberFormat="1" applyFont="1" applyFill="1" applyAlignment="1" applyProtection="1">
      <alignment horizontal="right"/>
      <protection/>
    </xf>
    <xf numFmtId="179" fontId="4" fillId="0" borderId="16"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left"/>
      <protection/>
    </xf>
    <xf numFmtId="0" fontId="4" fillId="0" borderId="9" xfId="0" applyNumberFormat="1" applyFont="1" applyFill="1" applyBorder="1" applyAlignment="1" applyProtection="1">
      <alignment horizontal="center"/>
      <protection/>
    </xf>
    <xf numFmtId="0" fontId="37" fillId="0" borderId="9" xfId="0" applyFont="1" applyFill="1" applyBorder="1" applyAlignment="1" applyProtection="1">
      <alignment horizontal="left"/>
      <protection/>
    </xf>
    <xf numFmtId="0" fontId="37" fillId="0" borderId="9" xfId="0" applyFont="1" applyFill="1" applyBorder="1" applyAlignment="1" applyProtection="1">
      <alignment horizontal="center"/>
      <protection/>
    </xf>
    <xf numFmtId="0" fontId="4" fillId="0" borderId="10" xfId="0" applyNumberFormat="1" applyFont="1" applyFill="1" applyBorder="1" applyAlignment="1" applyProtection="1">
      <alignment horizontal="left"/>
      <protection/>
    </xf>
    <xf numFmtId="0" fontId="4" fillId="0" borderId="15"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left"/>
      <protection/>
    </xf>
    <xf numFmtId="0" fontId="4" fillId="0" borderId="13" xfId="0" applyNumberFormat="1" applyFont="1" applyFill="1" applyBorder="1" applyAlignment="1" applyProtection="1">
      <alignment horizontal="center"/>
      <protection/>
    </xf>
    <xf numFmtId="180" fontId="4" fillId="0" borderId="15" xfId="0" applyNumberFormat="1" applyFont="1" applyFill="1" applyBorder="1" applyAlignment="1" applyProtection="1">
      <alignment horizontal="center"/>
      <protection/>
    </xf>
    <xf numFmtId="180" fontId="4" fillId="0" borderId="13" xfId="0" applyNumberFormat="1" applyFont="1" applyFill="1" applyBorder="1" applyAlignment="1" applyProtection="1">
      <alignment horizontal="center"/>
      <protection/>
    </xf>
    <xf numFmtId="0" fontId="4" fillId="0" borderId="0" xfId="0" applyFont="1" applyFill="1" applyAlignment="1" applyProtection="1">
      <alignment horizontal="left"/>
      <protection/>
    </xf>
    <xf numFmtId="0" fontId="4" fillId="0" borderId="0" xfId="0" applyFont="1" applyFill="1" applyAlignment="1" applyProtection="1">
      <alignment horizontal="center"/>
      <protection/>
    </xf>
    <xf numFmtId="0" fontId="1" fillId="0" borderId="9" xfId="0" applyFont="1" applyFill="1" applyBorder="1" applyAlignment="1" applyProtection="1">
      <alignment horizontal="center" vertical="center" wrapText="1" shrinkToFit="1"/>
      <protection/>
    </xf>
    <xf numFmtId="0" fontId="1" fillId="0" borderId="17" xfId="0" applyFont="1" applyFill="1" applyBorder="1" applyAlignment="1" applyProtection="1">
      <alignment horizontal="left"/>
      <protection/>
    </xf>
    <xf numFmtId="0" fontId="1" fillId="0" borderId="17" xfId="0" applyFont="1" applyFill="1" applyBorder="1" applyAlignment="1" applyProtection="1">
      <alignment horizontal="center"/>
      <protection/>
    </xf>
    <xf numFmtId="0" fontId="1" fillId="0" borderId="18"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9" xfId="0" applyFont="1" applyFill="1" applyBorder="1" applyAlignment="1" applyProtection="1">
      <alignment horizontal="left" vertical="center" shrinkToFit="1"/>
      <protection/>
    </xf>
    <xf numFmtId="0" fontId="1" fillId="0" borderId="10" xfId="0" applyFont="1" applyFill="1" applyBorder="1" applyAlignment="1" applyProtection="1">
      <alignment horizontal="left" vertical="center" shrinkToFit="1"/>
      <protection/>
    </xf>
    <xf numFmtId="0" fontId="6" fillId="0" borderId="17"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5" fillId="0" borderId="9" xfId="0" applyFont="1" applyFill="1" applyBorder="1" applyAlignment="1" applyProtection="1">
      <alignment horizontal="center" vertical="center"/>
      <protection/>
    </xf>
    <xf numFmtId="0" fontId="0" fillId="0" borderId="9" xfId="0" applyFill="1" applyBorder="1" applyAlignment="1" applyProtection="1">
      <alignment horizontal="center" vertical="center"/>
      <protection/>
    </xf>
    <xf numFmtId="0" fontId="1" fillId="0" borderId="20" xfId="0" applyFont="1" applyFill="1" applyBorder="1" applyAlignment="1" applyProtection="1">
      <alignment horizontal="center" vertical="center" wrapText="1" shrinkToFit="1"/>
      <protection/>
    </xf>
    <xf numFmtId="0" fontId="1" fillId="0" borderId="21" xfId="0" applyFont="1" applyFill="1" applyBorder="1" applyAlignment="1" applyProtection="1">
      <alignment horizontal="center" vertical="center" wrapText="1" shrinkToFit="1"/>
      <protection/>
    </xf>
    <xf numFmtId="0" fontId="1" fillId="0" borderId="22" xfId="0" applyFont="1" applyFill="1" applyBorder="1" applyAlignment="1" applyProtection="1">
      <alignment horizontal="center" vertical="center" wrapText="1" shrinkToFi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zoomScalePageLayoutView="0" workbookViewId="0" topLeftCell="A7">
      <selection activeCell="C30" sqref="C30"/>
    </sheetView>
  </sheetViews>
  <sheetFormatPr defaultColWidth="9.140625" defaultRowHeight="12.75"/>
  <cols>
    <col min="1" max="1" width="32.57421875" style="1" customWidth="1"/>
    <col min="2" max="2" width="8.7109375" style="1" customWidth="1"/>
    <col min="3" max="3" width="21.00390625" style="102" customWidth="1"/>
    <col min="4" max="4" width="28.00390625" style="1" customWidth="1"/>
    <col min="5" max="5" width="5.421875" style="1" customWidth="1"/>
    <col min="6" max="6" width="21.7109375" style="16" customWidth="1"/>
    <col min="7" max="7" width="9.57421875" style="1" customWidth="1"/>
    <col min="8" max="16384" width="9.140625" style="1" customWidth="1"/>
  </cols>
  <sheetData>
    <row r="1" spans="1:6" ht="31.5" customHeight="1">
      <c r="A1" s="111" t="s">
        <v>0</v>
      </c>
      <c r="B1" s="111"/>
      <c r="C1" s="112"/>
      <c r="D1" s="111"/>
      <c r="E1" s="111"/>
      <c r="F1" s="111"/>
    </row>
    <row r="2" ht="15">
      <c r="F2" s="18" t="s">
        <v>1</v>
      </c>
    </row>
    <row r="3" spans="1:6" ht="15">
      <c r="A3" s="113" t="s">
        <v>2</v>
      </c>
      <c r="B3" s="113"/>
      <c r="F3" s="18" t="s">
        <v>3</v>
      </c>
    </row>
    <row r="4" spans="1:6" ht="15.75" customHeight="1">
      <c r="A4" s="114" t="s">
        <v>4</v>
      </c>
      <c r="B4" s="114" t="s">
        <v>5</v>
      </c>
      <c r="C4" s="115" t="s">
        <v>5</v>
      </c>
      <c r="D4" s="114" t="s">
        <v>6</v>
      </c>
      <c r="E4" s="114" t="s">
        <v>5</v>
      </c>
      <c r="F4" s="114" t="s">
        <v>5</v>
      </c>
    </row>
    <row r="5" spans="1:6" ht="15.75" customHeight="1">
      <c r="A5" s="5" t="s">
        <v>7</v>
      </c>
      <c r="B5" s="5" t="s">
        <v>8</v>
      </c>
      <c r="C5" s="103" t="s">
        <v>9</v>
      </c>
      <c r="D5" s="5" t="s">
        <v>10</v>
      </c>
      <c r="E5" s="5" t="s">
        <v>8</v>
      </c>
      <c r="F5" s="5" t="s">
        <v>9</v>
      </c>
    </row>
    <row r="6" spans="1:6" ht="15.75" customHeight="1">
      <c r="A6" s="5" t="s">
        <v>11</v>
      </c>
      <c r="B6" s="5" t="s">
        <v>5</v>
      </c>
      <c r="C6" s="104">
        <v>1</v>
      </c>
      <c r="D6" s="5" t="s">
        <v>11</v>
      </c>
      <c r="E6" s="5" t="s">
        <v>5</v>
      </c>
      <c r="F6" s="5">
        <v>2</v>
      </c>
    </row>
    <row r="7" spans="1:6" ht="15.75" customHeight="1">
      <c r="A7" s="10" t="s">
        <v>12</v>
      </c>
      <c r="B7" s="5">
        <v>1</v>
      </c>
      <c r="C7" s="105">
        <v>36179455.84</v>
      </c>
      <c r="D7" s="10" t="s">
        <v>13</v>
      </c>
      <c r="E7" s="5">
        <v>28</v>
      </c>
      <c r="F7" s="105">
        <v>6069504.1</v>
      </c>
    </row>
    <row r="8" spans="1:6" ht="15.75" customHeight="1">
      <c r="A8" s="10" t="s">
        <v>14</v>
      </c>
      <c r="B8" s="5">
        <v>2</v>
      </c>
      <c r="C8" s="105">
        <v>2830000</v>
      </c>
      <c r="D8" s="10" t="s">
        <v>15</v>
      </c>
      <c r="E8" s="5">
        <v>29</v>
      </c>
      <c r="F8" s="95">
        <v>0</v>
      </c>
    </row>
    <row r="9" spans="1:6" ht="15.75" customHeight="1">
      <c r="A9" s="10" t="s">
        <v>16</v>
      </c>
      <c r="B9" s="5">
        <v>3</v>
      </c>
      <c r="C9" s="95">
        <v>0</v>
      </c>
      <c r="D9" s="10" t="s">
        <v>17</v>
      </c>
      <c r="E9" s="5">
        <v>30</v>
      </c>
      <c r="F9" s="95">
        <v>0</v>
      </c>
    </row>
    <row r="10" spans="1:6" ht="15.75" customHeight="1">
      <c r="A10" s="10" t="s">
        <v>18</v>
      </c>
      <c r="B10" s="5">
        <v>4</v>
      </c>
      <c r="C10" s="95">
        <v>0</v>
      </c>
      <c r="D10" s="10" t="s">
        <v>19</v>
      </c>
      <c r="E10" s="5">
        <v>31</v>
      </c>
      <c r="F10" s="97">
        <v>0</v>
      </c>
    </row>
    <row r="11" spans="1:6" ht="15.75" customHeight="1">
      <c r="A11" s="10" t="s">
        <v>20</v>
      </c>
      <c r="B11" s="5">
        <v>5</v>
      </c>
      <c r="C11" s="95">
        <v>0</v>
      </c>
      <c r="D11" s="10" t="s">
        <v>21</v>
      </c>
      <c r="E11" s="5">
        <v>32</v>
      </c>
      <c r="F11" s="95">
        <v>0</v>
      </c>
    </row>
    <row r="12" spans="1:6" ht="15.75" customHeight="1">
      <c r="A12" s="10" t="s">
        <v>22</v>
      </c>
      <c r="B12" s="5">
        <v>6</v>
      </c>
      <c r="C12" s="95">
        <v>0</v>
      </c>
      <c r="D12" s="10" t="s">
        <v>23</v>
      </c>
      <c r="E12" s="5">
        <v>33</v>
      </c>
      <c r="F12" s="95">
        <v>0</v>
      </c>
    </row>
    <row r="13" spans="1:6" ht="15.75" customHeight="1">
      <c r="A13" s="10" t="s">
        <v>24</v>
      </c>
      <c r="B13" s="5">
        <v>7</v>
      </c>
      <c r="C13" s="95">
        <v>0</v>
      </c>
      <c r="D13" s="10" t="s">
        <v>25</v>
      </c>
      <c r="E13" s="5">
        <v>34</v>
      </c>
      <c r="F13" s="95">
        <v>0</v>
      </c>
    </row>
    <row r="14" spans="1:6" ht="15.75" customHeight="1">
      <c r="A14" s="69" t="s">
        <v>5</v>
      </c>
      <c r="B14" s="5">
        <v>8</v>
      </c>
      <c r="C14" s="95"/>
      <c r="D14" s="10" t="s">
        <v>26</v>
      </c>
      <c r="E14" s="5">
        <v>35</v>
      </c>
      <c r="F14" s="97">
        <v>1348065</v>
      </c>
    </row>
    <row r="15" spans="1:6" ht="15.75" customHeight="1">
      <c r="A15" s="10" t="s">
        <v>5</v>
      </c>
      <c r="B15" s="5">
        <v>9</v>
      </c>
      <c r="C15" s="95"/>
      <c r="D15" s="10" t="s">
        <v>27</v>
      </c>
      <c r="E15" s="5">
        <v>36</v>
      </c>
      <c r="F15" s="97">
        <v>381895.57</v>
      </c>
    </row>
    <row r="16" spans="1:6" ht="15.75" customHeight="1">
      <c r="A16" s="10" t="s">
        <v>5</v>
      </c>
      <c r="B16" s="5">
        <v>10</v>
      </c>
      <c r="C16" s="95"/>
      <c r="D16" s="10" t="s">
        <v>28</v>
      </c>
      <c r="E16" s="5">
        <v>37</v>
      </c>
      <c r="F16" s="105">
        <v>1960000</v>
      </c>
    </row>
    <row r="17" spans="1:6" ht="15.75" customHeight="1">
      <c r="A17" s="10" t="s">
        <v>5</v>
      </c>
      <c r="B17" s="5">
        <v>11</v>
      </c>
      <c r="C17" s="95"/>
      <c r="D17" s="10" t="s">
        <v>29</v>
      </c>
      <c r="E17" s="5">
        <v>38</v>
      </c>
      <c r="F17" s="105">
        <v>2600000</v>
      </c>
    </row>
    <row r="18" spans="1:6" ht="15.75" customHeight="1">
      <c r="A18" s="10" t="s">
        <v>5</v>
      </c>
      <c r="B18" s="5">
        <v>12</v>
      </c>
      <c r="C18" s="95"/>
      <c r="D18" s="10" t="s">
        <v>30</v>
      </c>
      <c r="E18" s="5">
        <v>39</v>
      </c>
      <c r="F18" s="95">
        <v>0</v>
      </c>
    </row>
    <row r="19" spans="1:6" ht="15.75" customHeight="1">
      <c r="A19" s="10" t="s">
        <v>5</v>
      </c>
      <c r="B19" s="5">
        <v>13</v>
      </c>
      <c r="C19" s="95"/>
      <c r="D19" s="10" t="s">
        <v>31</v>
      </c>
      <c r="E19" s="5">
        <v>40</v>
      </c>
      <c r="F19" s="95">
        <v>0</v>
      </c>
    </row>
    <row r="20" spans="1:6" ht="15.75" customHeight="1">
      <c r="A20" s="10" t="s">
        <v>5</v>
      </c>
      <c r="B20" s="5">
        <v>14</v>
      </c>
      <c r="C20" s="95"/>
      <c r="D20" s="10" t="s">
        <v>32</v>
      </c>
      <c r="E20" s="5">
        <v>41</v>
      </c>
      <c r="F20" s="105">
        <v>34956989</v>
      </c>
    </row>
    <row r="21" spans="1:6" ht="15.75" customHeight="1">
      <c r="A21" s="10" t="s">
        <v>5</v>
      </c>
      <c r="B21" s="5">
        <v>15</v>
      </c>
      <c r="C21" s="95"/>
      <c r="D21" s="10" t="s">
        <v>33</v>
      </c>
      <c r="E21" s="5">
        <v>42</v>
      </c>
      <c r="F21" s="105">
        <v>9809025.18</v>
      </c>
    </row>
    <row r="22" spans="1:6" ht="15.75" customHeight="1">
      <c r="A22" s="10" t="s">
        <v>5</v>
      </c>
      <c r="B22" s="5">
        <v>16</v>
      </c>
      <c r="C22" s="95"/>
      <c r="D22" s="10" t="s">
        <v>34</v>
      </c>
      <c r="E22" s="5">
        <v>43</v>
      </c>
      <c r="F22" s="95">
        <v>0</v>
      </c>
    </row>
    <row r="23" spans="1:6" ht="15.75" customHeight="1">
      <c r="A23" s="10" t="s">
        <v>5</v>
      </c>
      <c r="B23" s="5">
        <v>17</v>
      </c>
      <c r="C23" s="106"/>
      <c r="D23" s="10" t="s">
        <v>35</v>
      </c>
      <c r="E23" s="5">
        <v>44</v>
      </c>
      <c r="F23" s="95">
        <v>0</v>
      </c>
    </row>
    <row r="24" spans="1:6" ht="15.75" customHeight="1">
      <c r="A24" s="10" t="s">
        <v>5</v>
      </c>
      <c r="B24" s="5">
        <v>18</v>
      </c>
      <c r="C24" s="106"/>
      <c r="D24" s="10" t="s">
        <v>36</v>
      </c>
      <c r="E24" s="5">
        <v>45</v>
      </c>
      <c r="F24" s="95">
        <v>0</v>
      </c>
    </row>
    <row r="25" spans="1:6" ht="15.75" customHeight="1">
      <c r="A25" s="10" t="s">
        <v>5</v>
      </c>
      <c r="B25" s="5">
        <v>19</v>
      </c>
      <c r="C25" s="106"/>
      <c r="D25" s="10" t="s">
        <v>37</v>
      </c>
      <c r="E25" s="5">
        <v>46</v>
      </c>
      <c r="F25" s="97">
        <v>0</v>
      </c>
    </row>
    <row r="26" spans="1:6" ht="15.75" customHeight="1">
      <c r="A26" s="10" t="s">
        <v>5</v>
      </c>
      <c r="B26" s="5">
        <v>20</v>
      </c>
      <c r="C26" s="106"/>
      <c r="D26" s="10" t="s">
        <v>38</v>
      </c>
      <c r="E26" s="5">
        <v>47</v>
      </c>
      <c r="F26" s="95">
        <v>0</v>
      </c>
    </row>
    <row r="27" spans="1:6" ht="15.75" customHeight="1">
      <c r="A27" s="10" t="s">
        <v>5</v>
      </c>
      <c r="B27" s="5">
        <v>21</v>
      </c>
      <c r="C27" s="106"/>
      <c r="D27" s="10" t="s">
        <v>39</v>
      </c>
      <c r="E27" s="5">
        <v>48</v>
      </c>
      <c r="F27" s="95">
        <v>0</v>
      </c>
    </row>
    <row r="28" spans="1:6" ht="15.75" customHeight="1">
      <c r="A28" s="10" t="s">
        <v>5</v>
      </c>
      <c r="B28" s="5">
        <v>22</v>
      </c>
      <c r="C28" s="106"/>
      <c r="D28" s="10" t="s">
        <v>40</v>
      </c>
      <c r="E28" s="5">
        <v>49</v>
      </c>
      <c r="F28" s="95">
        <v>0</v>
      </c>
    </row>
    <row r="29" spans="1:6" ht="15.75" customHeight="1">
      <c r="A29" s="10" t="s">
        <v>5</v>
      </c>
      <c r="B29" s="5">
        <v>23</v>
      </c>
      <c r="C29" s="95"/>
      <c r="D29" s="10" t="s">
        <v>41</v>
      </c>
      <c r="E29" s="5">
        <v>50</v>
      </c>
      <c r="F29" s="95">
        <v>0</v>
      </c>
    </row>
    <row r="30" spans="1:6" ht="15.75" customHeight="1">
      <c r="A30" s="107" t="s">
        <v>42</v>
      </c>
      <c r="B30" s="5">
        <v>24</v>
      </c>
      <c r="C30" s="105">
        <v>36179455.84</v>
      </c>
      <c r="D30" s="108" t="s">
        <v>43</v>
      </c>
      <c r="E30" s="5">
        <v>51</v>
      </c>
      <c r="F30" s="97">
        <v>57961383.69</v>
      </c>
    </row>
    <row r="31" spans="1:6" ht="15.75" customHeight="1">
      <c r="A31" s="10" t="s">
        <v>44</v>
      </c>
      <c r="B31" s="5">
        <v>25</v>
      </c>
      <c r="C31" s="105">
        <v>0</v>
      </c>
      <c r="D31" s="109" t="s">
        <v>45</v>
      </c>
      <c r="E31" s="5">
        <v>52</v>
      </c>
      <c r="F31" s="95">
        <v>0</v>
      </c>
    </row>
    <row r="32" spans="1:6" ht="15.75" customHeight="1">
      <c r="A32" s="10" t="s">
        <v>46</v>
      </c>
      <c r="B32" s="5">
        <v>26</v>
      </c>
      <c r="C32" s="105">
        <v>29353671.86</v>
      </c>
      <c r="D32" s="109" t="s">
        <v>47</v>
      </c>
      <c r="E32" s="5">
        <v>53</v>
      </c>
      <c r="F32" s="97">
        <v>7571744.01</v>
      </c>
    </row>
    <row r="33" spans="1:6" ht="15.75" customHeight="1">
      <c r="A33" s="107" t="s">
        <v>48</v>
      </c>
      <c r="B33" s="5">
        <v>27</v>
      </c>
      <c r="C33" s="105">
        <v>65533127.7</v>
      </c>
      <c r="D33" s="107" t="s">
        <v>48</v>
      </c>
      <c r="E33" s="5">
        <v>54</v>
      </c>
      <c r="F33" s="97">
        <v>65533127.7</v>
      </c>
    </row>
    <row r="34" spans="1:6" ht="24" customHeight="1">
      <c r="A34" s="116" t="s">
        <v>49</v>
      </c>
      <c r="B34" s="116"/>
      <c r="C34" s="117"/>
      <c r="D34" s="116"/>
      <c r="E34" s="74" t="s">
        <v>5</v>
      </c>
      <c r="F34" s="74" t="s">
        <v>5</v>
      </c>
    </row>
    <row r="35" spans="1:6" ht="12.75">
      <c r="A35" s="54"/>
      <c r="B35" s="54"/>
      <c r="C35" s="110"/>
      <c r="D35" s="54"/>
      <c r="E35" s="54"/>
      <c r="F35" s="55"/>
    </row>
  </sheetData>
  <sheetProtection/>
  <mergeCells count="5">
    <mergeCell ref="A1:F1"/>
    <mergeCell ref="A3:B3"/>
    <mergeCell ref="A4:C4"/>
    <mergeCell ref="D4:F4"/>
    <mergeCell ref="A34:D34"/>
  </mergeCells>
  <printOptions horizontalCentered="1"/>
  <pageMargins left="0.39" right="0.39" top="0.17" bottom="0.16" header="0.43" footer="0.16"/>
  <pageSetup firstPageNumber="1"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P56"/>
  <sheetViews>
    <sheetView zoomScalePageLayoutView="0" workbookViewId="0" topLeftCell="A46">
      <selection activeCell="F58" sqref="F58"/>
    </sheetView>
  </sheetViews>
  <sheetFormatPr defaultColWidth="9.140625" defaultRowHeight="12.75"/>
  <cols>
    <col min="1" max="1" width="4.00390625" style="87" customWidth="1"/>
    <col min="2" max="2" width="2.7109375" style="87" customWidth="1"/>
    <col min="3" max="3" width="3.28125" style="87" customWidth="1"/>
    <col min="4" max="4" width="31.57421875" style="87" customWidth="1"/>
    <col min="5" max="5" width="17.57421875" style="87" customWidth="1"/>
    <col min="6" max="6" width="18.00390625" style="87" customWidth="1"/>
    <col min="7" max="7" width="14.8515625" style="87" customWidth="1"/>
    <col min="8" max="8" width="11.140625" style="87" customWidth="1"/>
    <col min="9" max="9" width="11.57421875" style="87" customWidth="1"/>
    <col min="10" max="10" width="11.8515625" style="87" customWidth="1"/>
    <col min="11" max="11" width="14.140625" style="87" customWidth="1"/>
    <col min="12" max="12" width="9.7109375" style="87" customWidth="1"/>
    <col min="13" max="13" width="11.7109375" style="87" customWidth="1"/>
    <col min="14" max="14" width="5.140625" style="87" customWidth="1"/>
    <col min="15" max="15" width="10.00390625" style="87" customWidth="1"/>
    <col min="16" max="16384" width="9.140625" style="87" customWidth="1"/>
  </cols>
  <sheetData>
    <row r="1" spans="1:16" ht="24.75" customHeight="1">
      <c r="A1" s="118" t="s">
        <v>50</v>
      </c>
      <c r="B1" s="118"/>
      <c r="C1" s="118"/>
      <c r="D1" s="118"/>
      <c r="E1" s="118"/>
      <c r="F1" s="118"/>
      <c r="G1" s="118"/>
      <c r="H1" s="118"/>
      <c r="I1" s="118"/>
      <c r="J1" s="118"/>
      <c r="K1" s="118"/>
      <c r="L1" s="100"/>
      <c r="M1" s="100"/>
      <c r="N1" s="100"/>
      <c r="O1" s="100"/>
      <c r="P1" s="101"/>
    </row>
    <row r="2" spans="1:16" ht="31.5" customHeight="1">
      <c r="A2" s="88"/>
      <c r="B2" s="88"/>
      <c r="C2" s="88"/>
      <c r="D2" s="119"/>
      <c r="E2" s="119"/>
      <c r="F2" s="119"/>
      <c r="G2" s="119"/>
      <c r="H2" s="119"/>
      <c r="I2" s="88"/>
      <c r="J2" s="120" t="s">
        <v>51</v>
      </c>
      <c r="K2" s="120"/>
      <c r="M2" s="88"/>
      <c r="P2" s="101"/>
    </row>
    <row r="3" spans="1:16" ht="15">
      <c r="A3" s="121" t="s">
        <v>2</v>
      </c>
      <c r="B3" s="121"/>
      <c r="C3" s="121"/>
      <c r="D3" s="121"/>
      <c r="E3" s="121"/>
      <c r="F3" s="121"/>
      <c r="G3" s="122"/>
      <c r="H3" s="122"/>
      <c r="I3" s="89"/>
      <c r="J3" s="123" t="s">
        <v>3</v>
      </c>
      <c r="K3" s="123"/>
      <c r="M3" s="89"/>
      <c r="P3" s="101"/>
    </row>
    <row r="4" spans="1:11" ht="13.5" customHeight="1">
      <c r="A4" s="124" t="s">
        <v>7</v>
      </c>
      <c r="B4" s="124"/>
      <c r="C4" s="124" t="s">
        <v>5</v>
      </c>
      <c r="D4" s="124" t="s">
        <v>5</v>
      </c>
      <c r="E4" s="130" t="s">
        <v>42</v>
      </c>
      <c r="F4" s="130" t="s">
        <v>52</v>
      </c>
      <c r="G4" s="130" t="s">
        <v>53</v>
      </c>
      <c r="H4" s="130" t="s">
        <v>54</v>
      </c>
      <c r="I4" s="130" t="s">
        <v>55</v>
      </c>
      <c r="J4" s="130" t="s">
        <v>56</v>
      </c>
      <c r="K4" s="130" t="s">
        <v>57</v>
      </c>
    </row>
    <row r="5" spans="1:11" ht="15.75" customHeight="1">
      <c r="A5" s="130" t="s">
        <v>58</v>
      </c>
      <c r="B5" s="130"/>
      <c r="C5" s="130"/>
      <c r="D5" s="124" t="s">
        <v>59</v>
      </c>
      <c r="E5" s="130"/>
      <c r="F5" s="130"/>
      <c r="G5" s="130"/>
      <c r="H5" s="130"/>
      <c r="I5" s="130"/>
      <c r="J5" s="130" t="s">
        <v>5</v>
      </c>
      <c r="K5" s="130" t="s">
        <v>60</v>
      </c>
    </row>
    <row r="6" spans="1:11" ht="15.75" customHeight="1">
      <c r="A6" s="130"/>
      <c r="B6" s="130" t="s">
        <v>5</v>
      </c>
      <c r="C6" s="130" t="s">
        <v>5</v>
      </c>
      <c r="D6" s="124" t="s">
        <v>5</v>
      </c>
      <c r="E6" s="130"/>
      <c r="F6" s="130"/>
      <c r="G6" s="130"/>
      <c r="H6" s="130"/>
      <c r="I6" s="130"/>
      <c r="J6" s="130" t="s">
        <v>5</v>
      </c>
      <c r="K6" s="130" t="s">
        <v>5</v>
      </c>
    </row>
    <row r="7" spans="1:11" ht="15.75" customHeight="1">
      <c r="A7" s="130"/>
      <c r="B7" s="130" t="s">
        <v>5</v>
      </c>
      <c r="C7" s="130" t="s">
        <v>5</v>
      </c>
      <c r="D7" s="124" t="s">
        <v>5</v>
      </c>
      <c r="E7" s="130"/>
      <c r="F7" s="130"/>
      <c r="G7" s="130"/>
      <c r="H7" s="130"/>
      <c r="I7" s="130"/>
      <c r="J7" s="130" t="s">
        <v>5</v>
      </c>
      <c r="K7" s="130" t="s">
        <v>5</v>
      </c>
    </row>
    <row r="8" spans="1:11" ht="15.75" customHeight="1">
      <c r="A8" s="124" t="s">
        <v>61</v>
      </c>
      <c r="B8" s="124" t="s">
        <v>62</v>
      </c>
      <c r="C8" s="124" t="s">
        <v>63</v>
      </c>
      <c r="D8" s="90" t="s">
        <v>11</v>
      </c>
      <c r="E8" s="91" t="s">
        <v>64</v>
      </c>
      <c r="F8" s="91" t="s">
        <v>65</v>
      </c>
      <c r="G8" s="91" t="s">
        <v>66</v>
      </c>
      <c r="H8" s="91" t="s">
        <v>67</v>
      </c>
      <c r="I8" s="91" t="s">
        <v>68</v>
      </c>
      <c r="J8" s="91" t="s">
        <v>69</v>
      </c>
      <c r="K8" s="91" t="s">
        <v>70</v>
      </c>
    </row>
    <row r="9" spans="1:11" ht="15.75" customHeight="1">
      <c r="A9" s="124"/>
      <c r="B9" s="124" t="s">
        <v>5</v>
      </c>
      <c r="C9" s="124" t="s">
        <v>5</v>
      </c>
      <c r="D9" s="92" t="s">
        <v>71</v>
      </c>
      <c r="E9" s="93">
        <v>36179455.84</v>
      </c>
      <c r="F9" s="7">
        <v>36179455.84</v>
      </c>
      <c r="G9" s="94">
        <v>0</v>
      </c>
      <c r="H9" s="95">
        <v>0</v>
      </c>
      <c r="I9" s="95">
        <v>0</v>
      </c>
      <c r="J9" s="95">
        <v>0</v>
      </c>
      <c r="K9" s="95">
        <v>0</v>
      </c>
    </row>
    <row r="10" spans="1:11" ht="15.75" customHeight="1">
      <c r="A10" s="125">
        <v>201</v>
      </c>
      <c r="B10" s="125"/>
      <c r="C10" s="125"/>
      <c r="D10" s="8" t="s">
        <v>72</v>
      </c>
      <c r="E10" s="96">
        <v>4670340.07</v>
      </c>
      <c r="F10" s="97">
        <v>4670340.07</v>
      </c>
      <c r="G10" s="94">
        <v>0</v>
      </c>
      <c r="H10" s="95">
        <v>0</v>
      </c>
      <c r="I10" s="95">
        <v>0</v>
      </c>
      <c r="J10" s="95">
        <v>0</v>
      </c>
      <c r="K10" s="95">
        <v>0</v>
      </c>
    </row>
    <row r="11" spans="1:11" ht="15.75" customHeight="1">
      <c r="A11" s="125">
        <v>20103</v>
      </c>
      <c r="B11" s="125"/>
      <c r="C11" s="125"/>
      <c r="D11" s="8" t="s">
        <v>73</v>
      </c>
      <c r="E11" s="96">
        <v>2136.99</v>
      </c>
      <c r="F11" s="97">
        <v>2136.99</v>
      </c>
      <c r="G11" s="94">
        <v>0</v>
      </c>
      <c r="H11" s="95">
        <v>0</v>
      </c>
      <c r="I11" s="95">
        <v>0</v>
      </c>
      <c r="J11" s="95">
        <v>0</v>
      </c>
      <c r="K11" s="95">
        <v>0</v>
      </c>
    </row>
    <row r="12" spans="1:11" ht="15.75" customHeight="1">
      <c r="A12" s="125">
        <v>2010301</v>
      </c>
      <c r="B12" s="125"/>
      <c r="C12" s="125"/>
      <c r="D12" s="8" t="s">
        <v>74</v>
      </c>
      <c r="E12" s="96">
        <v>2136.99</v>
      </c>
      <c r="F12" s="97">
        <v>2136.99</v>
      </c>
      <c r="G12" s="94">
        <v>0</v>
      </c>
      <c r="H12" s="95">
        <v>0</v>
      </c>
      <c r="I12" s="95">
        <v>0</v>
      </c>
      <c r="J12" s="95">
        <v>0</v>
      </c>
      <c r="K12" s="95">
        <v>0</v>
      </c>
    </row>
    <row r="13" spans="1:11" ht="15.75" customHeight="1">
      <c r="A13" s="125">
        <v>20113</v>
      </c>
      <c r="B13" s="125"/>
      <c r="C13" s="125"/>
      <c r="D13" s="8" t="s">
        <v>75</v>
      </c>
      <c r="E13" s="96">
        <v>4184682.68</v>
      </c>
      <c r="F13" s="97">
        <v>4184682.68</v>
      </c>
      <c r="G13" s="94">
        <v>0</v>
      </c>
      <c r="H13" s="95">
        <v>0</v>
      </c>
      <c r="I13" s="95">
        <v>0</v>
      </c>
      <c r="J13" s="95">
        <v>0</v>
      </c>
      <c r="K13" s="95">
        <v>0</v>
      </c>
    </row>
    <row r="14" spans="1:11" ht="15.75" customHeight="1">
      <c r="A14" s="125">
        <v>2011301</v>
      </c>
      <c r="B14" s="125"/>
      <c r="C14" s="125"/>
      <c r="D14" s="8" t="s">
        <v>74</v>
      </c>
      <c r="E14" s="96">
        <v>2242982.68</v>
      </c>
      <c r="F14" s="97">
        <v>2242982.68</v>
      </c>
      <c r="G14" s="94">
        <v>0</v>
      </c>
      <c r="H14" s="95">
        <v>0</v>
      </c>
      <c r="I14" s="95">
        <v>0</v>
      </c>
      <c r="J14" s="95">
        <v>0</v>
      </c>
      <c r="K14" s="95">
        <v>0</v>
      </c>
    </row>
    <row r="15" spans="1:11" ht="15.75" customHeight="1">
      <c r="A15" s="125">
        <v>2011302</v>
      </c>
      <c r="B15" s="125"/>
      <c r="C15" s="125"/>
      <c r="D15" s="8" t="s">
        <v>76</v>
      </c>
      <c r="E15" s="96">
        <v>70000</v>
      </c>
      <c r="F15" s="97">
        <v>70000</v>
      </c>
      <c r="G15" s="94">
        <v>0</v>
      </c>
      <c r="H15" s="95">
        <v>0</v>
      </c>
      <c r="I15" s="95">
        <v>0</v>
      </c>
      <c r="J15" s="95">
        <v>0</v>
      </c>
      <c r="K15" s="95">
        <v>0</v>
      </c>
    </row>
    <row r="16" spans="1:11" ht="15.75" customHeight="1">
      <c r="A16" s="125">
        <v>2011308</v>
      </c>
      <c r="B16" s="125"/>
      <c r="C16" s="125"/>
      <c r="D16" s="8" t="s">
        <v>77</v>
      </c>
      <c r="E16" s="96">
        <v>710000</v>
      </c>
      <c r="F16" s="97">
        <v>710000</v>
      </c>
      <c r="G16" s="94">
        <v>0</v>
      </c>
      <c r="H16" s="95">
        <v>0</v>
      </c>
      <c r="I16" s="95">
        <v>0</v>
      </c>
      <c r="J16" s="95">
        <v>0</v>
      </c>
      <c r="K16" s="95">
        <v>0</v>
      </c>
    </row>
    <row r="17" spans="1:11" ht="15.75" customHeight="1">
      <c r="A17" s="125">
        <v>2011399</v>
      </c>
      <c r="B17" s="125"/>
      <c r="C17" s="125"/>
      <c r="D17" s="8" t="s">
        <v>78</v>
      </c>
      <c r="E17" s="96">
        <v>1161700</v>
      </c>
      <c r="F17" s="97">
        <v>1161700</v>
      </c>
      <c r="G17" s="94">
        <v>0</v>
      </c>
      <c r="H17" s="95">
        <v>0</v>
      </c>
      <c r="I17" s="95">
        <v>0</v>
      </c>
      <c r="J17" s="95">
        <v>0</v>
      </c>
      <c r="K17" s="95">
        <v>0</v>
      </c>
    </row>
    <row r="18" spans="1:11" ht="15.75" customHeight="1">
      <c r="A18" s="125">
        <v>20199</v>
      </c>
      <c r="B18" s="125"/>
      <c r="C18" s="125"/>
      <c r="D18" s="8" t="s">
        <v>79</v>
      </c>
      <c r="E18" s="96">
        <v>483520.4</v>
      </c>
      <c r="F18" s="97">
        <v>483520.4</v>
      </c>
      <c r="G18" s="94">
        <v>0</v>
      </c>
      <c r="H18" s="95">
        <v>0</v>
      </c>
      <c r="I18" s="95">
        <v>0</v>
      </c>
      <c r="J18" s="95">
        <v>0</v>
      </c>
      <c r="K18" s="95">
        <v>0</v>
      </c>
    </row>
    <row r="19" spans="1:11" ht="15.75" customHeight="1">
      <c r="A19" s="125">
        <v>2019999</v>
      </c>
      <c r="B19" s="125"/>
      <c r="C19" s="125"/>
      <c r="D19" s="8" t="s">
        <v>80</v>
      </c>
      <c r="E19" s="96">
        <v>483520.4</v>
      </c>
      <c r="F19" s="97">
        <v>483520.4</v>
      </c>
      <c r="G19" s="94">
        <v>0</v>
      </c>
      <c r="H19" s="95">
        <v>0</v>
      </c>
      <c r="I19" s="95">
        <v>0</v>
      </c>
      <c r="J19" s="95">
        <v>0</v>
      </c>
      <c r="K19" s="95">
        <v>0</v>
      </c>
    </row>
    <row r="20" spans="1:11" ht="15.75" customHeight="1">
      <c r="A20" s="125">
        <v>208</v>
      </c>
      <c r="B20" s="125"/>
      <c r="C20" s="125"/>
      <c r="D20" s="8" t="s">
        <v>81</v>
      </c>
      <c r="E20" s="96">
        <v>1351326.36</v>
      </c>
      <c r="F20" s="97">
        <v>1351326.36</v>
      </c>
      <c r="G20" s="94">
        <v>0</v>
      </c>
      <c r="H20" s="95">
        <v>0</v>
      </c>
      <c r="I20" s="95">
        <v>0</v>
      </c>
      <c r="J20" s="95">
        <v>0</v>
      </c>
      <c r="K20" s="95">
        <v>0</v>
      </c>
    </row>
    <row r="21" spans="1:11" ht="15.75" customHeight="1">
      <c r="A21" s="125">
        <v>20805</v>
      </c>
      <c r="B21" s="125"/>
      <c r="C21" s="125"/>
      <c r="D21" s="8" t="s">
        <v>82</v>
      </c>
      <c r="E21" s="96">
        <v>1351326.36</v>
      </c>
      <c r="F21" s="97">
        <v>1351326.36</v>
      </c>
      <c r="G21" s="94">
        <v>0</v>
      </c>
      <c r="H21" s="95">
        <v>0</v>
      </c>
      <c r="I21" s="95">
        <v>0</v>
      </c>
      <c r="J21" s="95">
        <v>0</v>
      </c>
      <c r="K21" s="95">
        <v>0</v>
      </c>
    </row>
    <row r="22" spans="1:11" ht="15.75" customHeight="1">
      <c r="A22" s="125">
        <v>2080504</v>
      </c>
      <c r="B22" s="125"/>
      <c r="C22" s="125"/>
      <c r="D22" s="8" t="s">
        <v>83</v>
      </c>
      <c r="E22" s="96">
        <v>179256</v>
      </c>
      <c r="F22" s="97">
        <v>179256</v>
      </c>
      <c r="G22" s="94">
        <v>0</v>
      </c>
      <c r="H22" s="95">
        <v>0</v>
      </c>
      <c r="I22" s="95">
        <v>0</v>
      </c>
      <c r="J22" s="95">
        <v>0</v>
      </c>
      <c r="K22" s="95">
        <v>0</v>
      </c>
    </row>
    <row r="23" spans="1:11" ht="15.75" customHeight="1">
      <c r="A23" s="125">
        <v>2080505</v>
      </c>
      <c r="B23" s="125"/>
      <c r="C23" s="125"/>
      <c r="D23" s="8" t="s">
        <v>84</v>
      </c>
      <c r="E23" s="96">
        <v>411365</v>
      </c>
      <c r="F23" s="97">
        <v>411365</v>
      </c>
      <c r="G23" s="94">
        <v>0</v>
      </c>
      <c r="H23" s="95">
        <v>0</v>
      </c>
      <c r="I23" s="95">
        <v>0</v>
      </c>
      <c r="J23" s="95">
        <v>0</v>
      </c>
      <c r="K23" s="95">
        <v>0</v>
      </c>
    </row>
    <row r="24" spans="1:11" ht="15.75" customHeight="1">
      <c r="A24" s="125">
        <v>2080506</v>
      </c>
      <c r="B24" s="125"/>
      <c r="C24" s="125"/>
      <c r="D24" s="8" t="s">
        <v>85</v>
      </c>
      <c r="E24" s="96">
        <v>3261.36</v>
      </c>
      <c r="F24" s="97">
        <v>3261.36</v>
      </c>
      <c r="G24" s="94">
        <v>0</v>
      </c>
      <c r="H24" s="95">
        <v>0</v>
      </c>
      <c r="I24" s="95">
        <v>0</v>
      </c>
      <c r="J24" s="95">
        <v>0</v>
      </c>
      <c r="K24" s="95">
        <v>0</v>
      </c>
    </row>
    <row r="25" spans="1:11" ht="15.75" customHeight="1">
      <c r="A25" s="125">
        <v>2080599</v>
      </c>
      <c r="B25" s="125"/>
      <c r="C25" s="125"/>
      <c r="D25" s="8" t="s">
        <v>86</v>
      </c>
      <c r="E25" s="96">
        <v>757444</v>
      </c>
      <c r="F25" s="97">
        <v>757444</v>
      </c>
      <c r="G25" s="94">
        <v>0</v>
      </c>
      <c r="H25" s="95">
        <v>0</v>
      </c>
      <c r="I25" s="95">
        <v>0</v>
      </c>
      <c r="J25" s="95">
        <v>0</v>
      </c>
      <c r="K25" s="95">
        <v>0</v>
      </c>
    </row>
    <row r="26" spans="1:11" ht="15.75" customHeight="1">
      <c r="A26" s="125">
        <v>210</v>
      </c>
      <c r="B26" s="125"/>
      <c r="C26" s="125"/>
      <c r="D26" s="8" t="s">
        <v>87</v>
      </c>
      <c r="E26" s="96">
        <v>381895.57</v>
      </c>
      <c r="F26" s="97">
        <v>381895.57</v>
      </c>
      <c r="G26" s="94">
        <v>0</v>
      </c>
      <c r="H26" s="95">
        <v>0</v>
      </c>
      <c r="I26" s="95">
        <v>0</v>
      </c>
      <c r="J26" s="95">
        <v>0</v>
      </c>
      <c r="K26" s="95">
        <v>0</v>
      </c>
    </row>
    <row r="27" spans="1:11" ht="15.75" customHeight="1">
      <c r="A27" s="125">
        <v>21011</v>
      </c>
      <c r="B27" s="125"/>
      <c r="C27" s="125"/>
      <c r="D27" s="8" t="s">
        <v>88</v>
      </c>
      <c r="E27" s="96">
        <v>381895.57</v>
      </c>
      <c r="F27" s="97">
        <v>381895.57</v>
      </c>
      <c r="G27" s="94">
        <v>0</v>
      </c>
      <c r="H27" s="95">
        <v>0</v>
      </c>
      <c r="I27" s="95">
        <v>0</v>
      </c>
      <c r="J27" s="95">
        <v>0</v>
      </c>
      <c r="K27" s="95">
        <v>0</v>
      </c>
    </row>
    <row r="28" spans="1:11" ht="15.75" customHeight="1">
      <c r="A28" s="125">
        <v>2101101</v>
      </c>
      <c r="B28" s="125"/>
      <c r="C28" s="125"/>
      <c r="D28" s="8" t="s">
        <v>89</v>
      </c>
      <c r="E28" s="96">
        <v>163206.24</v>
      </c>
      <c r="F28" s="97">
        <v>163206.24</v>
      </c>
      <c r="G28" s="94">
        <v>0</v>
      </c>
      <c r="H28" s="95">
        <v>0</v>
      </c>
      <c r="I28" s="95">
        <v>0</v>
      </c>
      <c r="J28" s="95">
        <v>0</v>
      </c>
      <c r="K28" s="95">
        <v>0</v>
      </c>
    </row>
    <row r="29" spans="1:11" ht="15.75" customHeight="1">
      <c r="A29" s="125">
        <v>2101102</v>
      </c>
      <c r="B29" s="125"/>
      <c r="C29" s="125"/>
      <c r="D29" s="8" t="s">
        <v>90</v>
      </c>
      <c r="E29" s="96">
        <v>11397.28</v>
      </c>
      <c r="F29" s="97">
        <v>11397.28</v>
      </c>
      <c r="G29" s="94">
        <v>0</v>
      </c>
      <c r="H29" s="95">
        <v>0</v>
      </c>
      <c r="I29" s="95">
        <v>0</v>
      </c>
      <c r="J29" s="95">
        <v>0</v>
      </c>
      <c r="K29" s="95">
        <v>0</v>
      </c>
    </row>
    <row r="30" spans="1:11" ht="15.75" customHeight="1">
      <c r="A30" s="125">
        <v>2101103</v>
      </c>
      <c r="B30" s="125"/>
      <c r="C30" s="125"/>
      <c r="D30" s="8" t="s">
        <v>91</v>
      </c>
      <c r="E30" s="96">
        <v>207292.05</v>
      </c>
      <c r="F30" s="97">
        <v>207292.05</v>
      </c>
      <c r="G30" s="94">
        <v>0</v>
      </c>
      <c r="H30" s="95">
        <v>0</v>
      </c>
      <c r="I30" s="95">
        <v>0</v>
      </c>
      <c r="J30" s="95">
        <v>0</v>
      </c>
      <c r="K30" s="95">
        <v>0</v>
      </c>
    </row>
    <row r="31" spans="1:11" ht="15.75" customHeight="1">
      <c r="A31" s="125">
        <v>211</v>
      </c>
      <c r="B31" s="125"/>
      <c r="C31" s="125"/>
      <c r="D31" s="8" t="s">
        <v>92</v>
      </c>
      <c r="E31" s="96">
        <v>1960000</v>
      </c>
      <c r="F31" s="97">
        <v>1960000</v>
      </c>
      <c r="G31" s="94">
        <v>0</v>
      </c>
      <c r="H31" s="95">
        <v>0</v>
      </c>
      <c r="I31" s="95">
        <v>0</v>
      </c>
      <c r="J31" s="95">
        <v>0</v>
      </c>
      <c r="K31" s="95">
        <v>0</v>
      </c>
    </row>
    <row r="32" spans="1:11" ht="15.75" customHeight="1">
      <c r="A32" s="126">
        <v>21111</v>
      </c>
      <c r="B32" s="127"/>
      <c r="C32" s="128"/>
      <c r="D32" s="8" t="s">
        <v>93</v>
      </c>
      <c r="E32" s="96">
        <v>1960000</v>
      </c>
      <c r="F32" s="97">
        <v>1960000</v>
      </c>
      <c r="G32" s="94">
        <v>0</v>
      </c>
      <c r="H32" s="95">
        <v>0</v>
      </c>
      <c r="I32" s="95">
        <v>0</v>
      </c>
      <c r="J32" s="95">
        <v>0</v>
      </c>
      <c r="K32" s="95">
        <v>0</v>
      </c>
    </row>
    <row r="33" spans="1:11" ht="15.75" customHeight="1">
      <c r="A33" s="126">
        <v>2111103</v>
      </c>
      <c r="B33" s="127"/>
      <c r="C33" s="128"/>
      <c r="D33" s="8" t="s">
        <v>94</v>
      </c>
      <c r="E33" s="98">
        <v>1960000</v>
      </c>
      <c r="F33" s="97">
        <v>1960000</v>
      </c>
      <c r="G33" s="94">
        <v>0</v>
      </c>
      <c r="H33" s="95">
        <v>0</v>
      </c>
      <c r="I33" s="95">
        <v>0</v>
      </c>
      <c r="J33" s="95">
        <v>0</v>
      </c>
      <c r="K33" s="95">
        <v>0</v>
      </c>
    </row>
    <row r="34" spans="1:11" ht="15.75" customHeight="1">
      <c r="A34" s="126">
        <v>212</v>
      </c>
      <c r="B34" s="127"/>
      <c r="C34" s="128"/>
      <c r="D34" s="8" t="s">
        <v>95</v>
      </c>
      <c r="E34" s="98">
        <v>2600000</v>
      </c>
      <c r="F34" s="97">
        <v>2600000</v>
      </c>
      <c r="G34" s="94">
        <v>0</v>
      </c>
      <c r="H34" s="95">
        <v>0</v>
      </c>
      <c r="I34" s="95">
        <v>0</v>
      </c>
      <c r="J34" s="95">
        <v>0</v>
      </c>
      <c r="K34" s="95">
        <v>0</v>
      </c>
    </row>
    <row r="35" spans="1:11" ht="30" customHeight="1">
      <c r="A35" s="126">
        <v>21208</v>
      </c>
      <c r="B35" s="127"/>
      <c r="C35" s="128"/>
      <c r="D35" s="8" t="s">
        <v>96</v>
      </c>
      <c r="E35" s="98">
        <v>2600000</v>
      </c>
      <c r="F35" s="97">
        <v>2600000</v>
      </c>
      <c r="G35" s="94">
        <v>0</v>
      </c>
      <c r="H35" s="95">
        <v>0</v>
      </c>
      <c r="I35" s="95">
        <v>0</v>
      </c>
      <c r="J35" s="95">
        <v>0</v>
      </c>
      <c r="K35" s="95">
        <v>0</v>
      </c>
    </row>
    <row r="36" spans="1:11" ht="15.75" customHeight="1">
      <c r="A36" s="126">
        <v>2120801</v>
      </c>
      <c r="B36" s="127"/>
      <c r="C36" s="128"/>
      <c r="D36" s="8" t="s">
        <v>97</v>
      </c>
      <c r="E36" s="98">
        <v>2600000</v>
      </c>
      <c r="F36" s="97">
        <v>2600000</v>
      </c>
      <c r="G36" s="94">
        <v>0</v>
      </c>
      <c r="H36" s="95">
        <v>0</v>
      </c>
      <c r="I36" s="95">
        <v>0</v>
      </c>
      <c r="J36" s="95">
        <v>0</v>
      </c>
      <c r="K36" s="95">
        <v>0</v>
      </c>
    </row>
    <row r="37" spans="1:11" ht="15.75" customHeight="1">
      <c r="A37" s="126">
        <v>215</v>
      </c>
      <c r="B37" s="127"/>
      <c r="C37" s="128"/>
      <c r="D37" s="8" t="s">
        <v>98</v>
      </c>
      <c r="E37" s="98">
        <v>23956989</v>
      </c>
      <c r="F37" s="97">
        <v>23956989</v>
      </c>
      <c r="G37" s="94">
        <v>0</v>
      </c>
      <c r="H37" s="95">
        <v>0</v>
      </c>
      <c r="I37" s="95">
        <v>0</v>
      </c>
      <c r="J37" s="95">
        <v>0</v>
      </c>
      <c r="K37" s="95">
        <v>0</v>
      </c>
    </row>
    <row r="38" spans="1:11" ht="15.75" customHeight="1">
      <c r="A38" s="126">
        <v>21505</v>
      </c>
      <c r="B38" s="127"/>
      <c r="C38" s="128"/>
      <c r="D38" s="8" t="s">
        <v>99</v>
      </c>
      <c r="E38" s="98">
        <v>192620</v>
      </c>
      <c r="F38" s="97">
        <v>192620</v>
      </c>
      <c r="G38" s="94">
        <v>0</v>
      </c>
      <c r="H38" s="95">
        <v>0</v>
      </c>
      <c r="I38" s="95">
        <v>0</v>
      </c>
      <c r="J38" s="95">
        <v>0</v>
      </c>
      <c r="K38" s="95">
        <v>0</v>
      </c>
    </row>
    <row r="39" spans="1:11" ht="15.75" customHeight="1">
      <c r="A39" s="126">
        <v>2150599</v>
      </c>
      <c r="B39" s="127"/>
      <c r="C39" s="128"/>
      <c r="D39" s="8" t="s">
        <v>100</v>
      </c>
      <c r="E39" s="98">
        <v>192620</v>
      </c>
      <c r="F39" s="97">
        <v>192620</v>
      </c>
      <c r="G39" s="94">
        <v>0</v>
      </c>
      <c r="H39" s="95">
        <v>0</v>
      </c>
      <c r="I39" s="95">
        <v>0</v>
      </c>
      <c r="J39" s="95">
        <v>0</v>
      </c>
      <c r="K39" s="95">
        <v>0</v>
      </c>
    </row>
    <row r="40" spans="1:11" ht="15.75" customHeight="1">
      <c r="A40" s="126">
        <v>21506</v>
      </c>
      <c r="B40" s="127"/>
      <c r="C40" s="128"/>
      <c r="D40" s="8" t="s">
        <v>101</v>
      </c>
      <c r="E40" s="98">
        <v>1135369</v>
      </c>
      <c r="F40" s="97">
        <v>1135369</v>
      </c>
      <c r="G40" s="94">
        <v>0</v>
      </c>
      <c r="H40" s="95">
        <v>0</v>
      </c>
      <c r="I40" s="95">
        <v>0</v>
      </c>
      <c r="J40" s="95">
        <v>0</v>
      </c>
      <c r="K40" s="95">
        <v>0</v>
      </c>
    </row>
    <row r="41" spans="1:11" ht="15.75" customHeight="1">
      <c r="A41" s="126">
        <v>2150601</v>
      </c>
      <c r="B41" s="127"/>
      <c r="C41" s="128"/>
      <c r="D41" s="8" t="s">
        <v>74</v>
      </c>
      <c r="E41" s="98">
        <v>1135369</v>
      </c>
      <c r="F41" s="97">
        <v>1135369</v>
      </c>
      <c r="G41" s="94">
        <v>0</v>
      </c>
      <c r="H41" s="95">
        <v>0</v>
      </c>
      <c r="I41" s="95">
        <v>0</v>
      </c>
      <c r="J41" s="95">
        <v>0</v>
      </c>
      <c r="K41" s="95">
        <v>0</v>
      </c>
    </row>
    <row r="42" spans="1:11" ht="15.75" customHeight="1">
      <c r="A42" s="126">
        <v>21508</v>
      </c>
      <c r="B42" s="127"/>
      <c r="C42" s="128"/>
      <c r="D42" s="8" t="s">
        <v>102</v>
      </c>
      <c r="E42" s="98">
        <v>22629000</v>
      </c>
      <c r="F42" s="97">
        <v>22629000</v>
      </c>
      <c r="G42" s="94">
        <v>0</v>
      </c>
      <c r="H42" s="95">
        <v>0</v>
      </c>
      <c r="I42" s="95">
        <v>0</v>
      </c>
      <c r="J42" s="95">
        <v>0</v>
      </c>
      <c r="K42" s="95">
        <v>0</v>
      </c>
    </row>
    <row r="43" spans="1:11" ht="15.75" customHeight="1">
      <c r="A43" s="126">
        <v>2150899</v>
      </c>
      <c r="B43" s="127"/>
      <c r="C43" s="128"/>
      <c r="D43" s="8" t="s">
        <v>103</v>
      </c>
      <c r="E43" s="98">
        <v>22629000</v>
      </c>
      <c r="F43" s="97">
        <v>22629000</v>
      </c>
      <c r="G43" s="94">
        <v>0</v>
      </c>
      <c r="H43" s="95">
        <v>0</v>
      </c>
      <c r="I43" s="95">
        <v>0</v>
      </c>
      <c r="J43" s="95">
        <v>0</v>
      </c>
      <c r="K43" s="95">
        <v>0</v>
      </c>
    </row>
    <row r="44" spans="1:11" ht="15.75" customHeight="1">
      <c r="A44" s="126">
        <v>216</v>
      </c>
      <c r="B44" s="127"/>
      <c r="C44" s="128"/>
      <c r="D44" s="8" t="s">
        <v>104</v>
      </c>
      <c r="E44" s="98">
        <v>423000</v>
      </c>
      <c r="F44" s="97">
        <v>423000</v>
      </c>
      <c r="G44" s="94">
        <v>0</v>
      </c>
      <c r="H44" s="95">
        <v>0</v>
      </c>
      <c r="I44" s="95">
        <v>0</v>
      </c>
      <c r="J44" s="95">
        <v>0</v>
      </c>
      <c r="K44" s="95">
        <v>0</v>
      </c>
    </row>
    <row r="45" spans="1:11" ht="15.75" customHeight="1">
      <c r="A45" s="126">
        <v>21602</v>
      </c>
      <c r="B45" s="127"/>
      <c r="C45" s="128"/>
      <c r="D45" s="8" t="s">
        <v>105</v>
      </c>
      <c r="E45" s="98">
        <v>344000</v>
      </c>
      <c r="F45" s="97">
        <v>344000</v>
      </c>
      <c r="G45" s="94">
        <v>0</v>
      </c>
      <c r="H45" s="95">
        <v>0</v>
      </c>
      <c r="I45" s="95">
        <v>0</v>
      </c>
      <c r="J45" s="95">
        <v>0</v>
      </c>
      <c r="K45" s="95">
        <v>0</v>
      </c>
    </row>
    <row r="46" spans="1:11" ht="15.75" customHeight="1">
      <c r="A46" s="126">
        <v>2160299</v>
      </c>
      <c r="B46" s="127"/>
      <c r="C46" s="128"/>
      <c r="D46" s="8" t="s">
        <v>106</v>
      </c>
      <c r="E46" s="98">
        <v>344000</v>
      </c>
      <c r="F46" s="97">
        <v>344000</v>
      </c>
      <c r="G46" s="94">
        <v>0</v>
      </c>
      <c r="H46" s="95">
        <v>0</v>
      </c>
      <c r="I46" s="95">
        <v>0</v>
      </c>
      <c r="J46" s="95">
        <v>0</v>
      </c>
      <c r="K46" s="95">
        <v>0</v>
      </c>
    </row>
    <row r="47" spans="1:11" ht="15.75" customHeight="1">
      <c r="A47" s="126">
        <v>21606</v>
      </c>
      <c r="B47" s="127"/>
      <c r="C47" s="128"/>
      <c r="D47" s="8" t="s">
        <v>107</v>
      </c>
      <c r="E47" s="98">
        <v>79000</v>
      </c>
      <c r="F47" s="97">
        <v>79000</v>
      </c>
      <c r="G47" s="94">
        <v>0</v>
      </c>
      <c r="H47" s="95">
        <v>0</v>
      </c>
      <c r="I47" s="95">
        <v>0</v>
      </c>
      <c r="J47" s="95">
        <v>0</v>
      </c>
      <c r="K47" s="95">
        <v>0</v>
      </c>
    </row>
    <row r="48" spans="1:11" ht="15.75" customHeight="1">
      <c r="A48" s="126">
        <v>2160699</v>
      </c>
      <c r="B48" s="127"/>
      <c r="C48" s="128"/>
      <c r="D48" s="8" t="s">
        <v>108</v>
      </c>
      <c r="E48" s="98">
        <v>79000</v>
      </c>
      <c r="F48" s="97">
        <v>79000</v>
      </c>
      <c r="G48" s="94">
        <v>0</v>
      </c>
      <c r="H48" s="95">
        <v>0</v>
      </c>
      <c r="I48" s="95">
        <v>0</v>
      </c>
      <c r="J48" s="95">
        <v>0</v>
      </c>
      <c r="K48" s="95">
        <v>0</v>
      </c>
    </row>
    <row r="49" spans="1:11" ht="15.75" customHeight="1">
      <c r="A49" s="126">
        <v>221</v>
      </c>
      <c r="B49" s="127"/>
      <c r="C49" s="128"/>
      <c r="D49" s="8" t="s">
        <v>109</v>
      </c>
      <c r="E49" s="98">
        <v>605904.84</v>
      </c>
      <c r="F49" s="97">
        <v>605904.84</v>
      </c>
      <c r="G49" s="94">
        <v>0</v>
      </c>
      <c r="H49" s="95">
        <v>0</v>
      </c>
      <c r="I49" s="95">
        <v>0</v>
      </c>
      <c r="J49" s="95">
        <v>0</v>
      </c>
      <c r="K49" s="95">
        <v>0</v>
      </c>
    </row>
    <row r="50" spans="1:11" ht="15.75" customHeight="1">
      <c r="A50" s="126">
        <v>22102</v>
      </c>
      <c r="B50" s="127"/>
      <c r="C50" s="128"/>
      <c r="D50" s="8" t="s">
        <v>110</v>
      </c>
      <c r="E50" s="98">
        <v>605904.84</v>
      </c>
      <c r="F50" s="97">
        <v>605904.84</v>
      </c>
      <c r="G50" s="94">
        <v>0</v>
      </c>
      <c r="H50" s="95">
        <v>0</v>
      </c>
      <c r="I50" s="95">
        <v>0</v>
      </c>
      <c r="J50" s="95">
        <v>0</v>
      </c>
      <c r="K50" s="95">
        <v>0</v>
      </c>
    </row>
    <row r="51" spans="1:11" ht="15.75" customHeight="1">
      <c r="A51" s="126">
        <v>2210201</v>
      </c>
      <c r="B51" s="127"/>
      <c r="C51" s="128"/>
      <c r="D51" s="8" t="s">
        <v>111</v>
      </c>
      <c r="E51" s="98">
        <v>320565.84</v>
      </c>
      <c r="F51" s="97">
        <v>320565.84</v>
      </c>
      <c r="G51" s="94">
        <v>0</v>
      </c>
      <c r="H51" s="95">
        <v>0</v>
      </c>
      <c r="I51" s="95">
        <v>0</v>
      </c>
      <c r="J51" s="95">
        <v>0</v>
      </c>
      <c r="K51" s="95">
        <v>0</v>
      </c>
    </row>
    <row r="52" spans="1:11" ht="15.75" customHeight="1">
      <c r="A52" s="126">
        <v>2210203</v>
      </c>
      <c r="B52" s="127"/>
      <c r="C52" s="128"/>
      <c r="D52" s="8" t="s">
        <v>112</v>
      </c>
      <c r="E52" s="98">
        <v>285339</v>
      </c>
      <c r="F52" s="97">
        <v>285339</v>
      </c>
      <c r="G52" s="94">
        <v>0</v>
      </c>
      <c r="H52" s="95">
        <v>0</v>
      </c>
      <c r="I52" s="95">
        <v>0</v>
      </c>
      <c r="J52" s="95">
        <v>0</v>
      </c>
      <c r="K52" s="95">
        <v>0</v>
      </c>
    </row>
    <row r="53" spans="1:11" ht="15.75" customHeight="1">
      <c r="A53" s="126">
        <v>229</v>
      </c>
      <c r="B53" s="127"/>
      <c r="C53" s="128"/>
      <c r="D53" s="8" t="s">
        <v>113</v>
      </c>
      <c r="E53" s="98">
        <v>230000</v>
      </c>
      <c r="F53" s="97">
        <v>230000</v>
      </c>
      <c r="G53" s="94">
        <v>0</v>
      </c>
      <c r="H53" s="95">
        <v>0</v>
      </c>
      <c r="I53" s="95">
        <v>0</v>
      </c>
      <c r="J53" s="95">
        <v>0</v>
      </c>
      <c r="K53" s="95">
        <v>0</v>
      </c>
    </row>
    <row r="54" spans="1:11" ht="29.25" customHeight="1">
      <c r="A54" s="126">
        <v>22904</v>
      </c>
      <c r="B54" s="127"/>
      <c r="C54" s="128"/>
      <c r="D54" s="8" t="s">
        <v>114</v>
      </c>
      <c r="E54" s="98">
        <v>230000</v>
      </c>
      <c r="F54" s="97">
        <v>230000</v>
      </c>
      <c r="G54" s="94">
        <v>0</v>
      </c>
      <c r="H54" s="95">
        <v>0</v>
      </c>
      <c r="I54" s="95">
        <v>0</v>
      </c>
      <c r="J54" s="95">
        <v>0</v>
      </c>
      <c r="K54" s="95">
        <v>0</v>
      </c>
    </row>
    <row r="55" spans="1:11" ht="27" customHeight="1">
      <c r="A55" s="126">
        <v>2290400</v>
      </c>
      <c r="B55" s="127"/>
      <c r="C55" s="128"/>
      <c r="D55" s="99" t="s">
        <v>114</v>
      </c>
      <c r="E55" s="98">
        <v>230000</v>
      </c>
      <c r="F55" s="97">
        <v>230000</v>
      </c>
      <c r="G55" s="94">
        <v>0</v>
      </c>
      <c r="H55" s="95">
        <v>0</v>
      </c>
      <c r="I55" s="95">
        <v>0</v>
      </c>
      <c r="J55" s="95">
        <v>0</v>
      </c>
      <c r="K55" s="95">
        <v>0</v>
      </c>
    </row>
    <row r="56" spans="1:16" ht="15.75" customHeight="1">
      <c r="A56" s="129" t="s">
        <v>115</v>
      </c>
      <c r="B56" s="129"/>
      <c r="C56" s="129"/>
      <c r="D56" s="129"/>
      <c r="E56" s="129"/>
      <c r="F56" s="129"/>
      <c r="G56" s="129"/>
      <c r="H56" s="129"/>
      <c r="I56" s="129"/>
      <c r="J56" s="129"/>
      <c r="K56" s="129"/>
      <c r="L56" s="129"/>
      <c r="M56" s="129"/>
      <c r="N56" s="129"/>
      <c r="O56" s="129"/>
      <c r="P56" s="101"/>
    </row>
  </sheetData>
  <sheetProtection/>
  <mergeCells count="67">
    <mergeCell ref="K4:K7"/>
    <mergeCell ref="A5:C7"/>
    <mergeCell ref="E4:E7"/>
    <mergeCell ref="F4:F7"/>
    <mergeCell ref="G4:G7"/>
    <mergeCell ref="H4:H7"/>
    <mergeCell ref="I4:I7"/>
    <mergeCell ref="J4:J7"/>
    <mergeCell ref="A51:C51"/>
    <mergeCell ref="A52:C52"/>
    <mergeCell ref="A53:C53"/>
    <mergeCell ref="A54:C54"/>
    <mergeCell ref="A55:C55"/>
    <mergeCell ref="A56:O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4:D4"/>
    <mergeCell ref="A10:C10"/>
    <mergeCell ref="A11:C11"/>
    <mergeCell ref="A12:C12"/>
    <mergeCell ref="A13:C13"/>
    <mergeCell ref="A14:C14"/>
    <mergeCell ref="A8:A9"/>
    <mergeCell ref="B8:B9"/>
    <mergeCell ref="C8:C9"/>
    <mergeCell ref="D5:D7"/>
    <mergeCell ref="A1:K1"/>
    <mergeCell ref="D2:F2"/>
    <mergeCell ref="G2:H2"/>
    <mergeCell ref="J2:K2"/>
    <mergeCell ref="A3:F3"/>
    <mergeCell ref="G3:H3"/>
    <mergeCell ref="J3:K3"/>
  </mergeCells>
  <printOptions horizontalCentered="1"/>
  <pageMargins left="0.39" right="0.39" top="0.53" bottom="0.53" header="0.43" footer="0.32"/>
  <pageSetup firstPageNumber="1" useFirstPageNumber="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8"/>
  <sheetViews>
    <sheetView zoomScalePageLayoutView="0" workbookViewId="0" topLeftCell="A1">
      <selection activeCell="G66" sqref="G66"/>
    </sheetView>
  </sheetViews>
  <sheetFormatPr defaultColWidth="9.140625" defaultRowHeight="12.75"/>
  <cols>
    <col min="1" max="1" width="5.57421875" style="1" customWidth="1"/>
    <col min="2" max="2" width="5.140625" style="1" customWidth="1"/>
    <col min="3" max="3" width="6.28125" style="1" customWidth="1"/>
    <col min="4" max="4" width="42.00390625" style="1" customWidth="1"/>
    <col min="5" max="5" width="16.00390625" style="16" bestFit="1" customWidth="1"/>
    <col min="6" max="6" width="18.28125" style="16" customWidth="1"/>
    <col min="7" max="7" width="16.421875" style="16" customWidth="1"/>
    <col min="8" max="9" width="9.140625" style="16" customWidth="1"/>
    <col min="10" max="10" width="13.8515625" style="16" customWidth="1"/>
    <col min="11" max="228" width="9.140625" style="1" customWidth="1"/>
  </cols>
  <sheetData>
    <row r="1" spans="1:10" ht="12.75" customHeight="1">
      <c r="A1" s="131"/>
      <c r="B1" s="131"/>
      <c r="C1" s="131"/>
      <c r="D1" s="131"/>
      <c r="E1" s="132"/>
      <c r="F1" s="132"/>
      <c r="G1" s="132"/>
      <c r="H1" s="132"/>
      <c r="I1" s="132"/>
      <c r="J1" s="132"/>
    </row>
    <row r="2" spans="1:10" ht="22.5" customHeight="1">
      <c r="A2" s="133" t="s">
        <v>116</v>
      </c>
      <c r="B2" s="133"/>
      <c r="C2" s="133"/>
      <c r="D2" s="133"/>
      <c r="E2" s="133"/>
      <c r="F2" s="133"/>
      <c r="G2" s="133"/>
      <c r="H2" s="133"/>
      <c r="I2" s="133"/>
      <c r="J2" s="133"/>
    </row>
    <row r="3" spans="1:10" ht="14.25" customHeight="1">
      <c r="A3" s="75"/>
      <c r="B3" s="75"/>
      <c r="C3" s="75"/>
      <c r="D3" s="76"/>
      <c r="E3" s="77"/>
      <c r="F3" s="77"/>
      <c r="G3" s="77"/>
      <c r="H3" s="77"/>
      <c r="I3" s="134" t="s">
        <v>117</v>
      </c>
      <c r="J3" s="134"/>
    </row>
    <row r="4" spans="1:10" ht="21" customHeight="1">
      <c r="A4" s="135" t="s">
        <v>2</v>
      </c>
      <c r="B4" s="135"/>
      <c r="C4" s="135"/>
      <c r="D4" s="135"/>
      <c r="E4" s="78"/>
      <c r="F4" s="59"/>
      <c r="G4" s="78"/>
      <c r="H4" s="78"/>
      <c r="I4" s="136" t="s">
        <v>3</v>
      </c>
      <c r="J4" s="136"/>
    </row>
    <row r="5" spans="1:10" ht="13.5">
      <c r="A5" s="137" t="s">
        <v>7</v>
      </c>
      <c r="B5" s="137"/>
      <c r="C5" s="137" t="s">
        <v>5</v>
      </c>
      <c r="D5" s="137" t="s">
        <v>5</v>
      </c>
      <c r="E5" s="141" t="s">
        <v>43</v>
      </c>
      <c r="F5" s="141" t="s">
        <v>118</v>
      </c>
      <c r="G5" s="141" t="s">
        <v>119</v>
      </c>
      <c r="H5" s="141" t="s">
        <v>120</v>
      </c>
      <c r="I5" s="141" t="s">
        <v>121</v>
      </c>
      <c r="J5" s="141" t="s">
        <v>122</v>
      </c>
    </row>
    <row r="6" spans="1:10" ht="12.75">
      <c r="A6" s="141" t="s">
        <v>58</v>
      </c>
      <c r="B6" s="141"/>
      <c r="C6" s="141"/>
      <c r="D6" s="137" t="s">
        <v>59</v>
      </c>
      <c r="E6" s="141"/>
      <c r="F6" s="141" t="s">
        <v>5</v>
      </c>
      <c r="G6" s="141" t="s">
        <v>5</v>
      </c>
      <c r="H6" s="141" t="s">
        <v>5</v>
      </c>
      <c r="I6" s="141" t="s">
        <v>5</v>
      </c>
      <c r="J6" s="141" t="s">
        <v>5</v>
      </c>
    </row>
    <row r="7" spans="1:10" ht="12.75">
      <c r="A7" s="141"/>
      <c r="B7" s="141" t="s">
        <v>5</v>
      </c>
      <c r="C7" s="141" t="s">
        <v>5</v>
      </c>
      <c r="D7" s="137" t="s">
        <v>5</v>
      </c>
      <c r="E7" s="141" t="s">
        <v>5</v>
      </c>
      <c r="F7" s="141" t="s">
        <v>5</v>
      </c>
      <c r="G7" s="141" t="s">
        <v>5</v>
      </c>
      <c r="H7" s="141" t="s">
        <v>5</v>
      </c>
      <c r="I7" s="141" t="s">
        <v>5</v>
      </c>
      <c r="J7" s="141" t="s">
        <v>5</v>
      </c>
    </row>
    <row r="8" spans="1:10" ht="12.75">
      <c r="A8" s="141"/>
      <c r="B8" s="141" t="s">
        <v>5</v>
      </c>
      <c r="C8" s="141" t="s">
        <v>5</v>
      </c>
      <c r="D8" s="137" t="s">
        <v>5</v>
      </c>
      <c r="E8" s="141" t="s">
        <v>5</v>
      </c>
      <c r="F8" s="141" t="s">
        <v>5</v>
      </c>
      <c r="G8" s="141" t="s">
        <v>5</v>
      </c>
      <c r="H8" s="141" t="s">
        <v>5</v>
      </c>
      <c r="I8" s="141" t="s">
        <v>5</v>
      </c>
      <c r="J8" s="141" t="s">
        <v>5</v>
      </c>
    </row>
    <row r="9" spans="1:10" ht="13.5">
      <c r="A9" s="137" t="s">
        <v>61</v>
      </c>
      <c r="B9" s="137" t="s">
        <v>62</v>
      </c>
      <c r="C9" s="137" t="s">
        <v>63</v>
      </c>
      <c r="D9" s="79" t="s">
        <v>11</v>
      </c>
      <c r="E9" s="80" t="s">
        <v>64</v>
      </c>
      <c r="F9" s="80" t="s">
        <v>65</v>
      </c>
      <c r="G9" s="80" t="s">
        <v>66</v>
      </c>
      <c r="H9" s="80" t="s">
        <v>67</v>
      </c>
      <c r="I9" s="80" t="s">
        <v>68</v>
      </c>
      <c r="J9" s="80" t="s">
        <v>69</v>
      </c>
    </row>
    <row r="10" spans="1:10" ht="14.25">
      <c r="A10" s="140"/>
      <c r="B10" s="140" t="s">
        <v>5</v>
      </c>
      <c r="C10" s="140" t="s">
        <v>5</v>
      </c>
      <c r="D10" s="81" t="s">
        <v>71</v>
      </c>
      <c r="E10" s="82">
        <v>57961383.69</v>
      </c>
      <c r="F10" s="82">
        <v>5716354.08</v>
      </c>
      <c r="G10" s="82">
        <v>52245029.61</v>
      </c>
      <c r="H10" s="83">
        <v>0</v>
      </c>
      <c r="I10" s="83">
        <v>0</v>
      </c>
      <c r="J10" s="83">
        <v>0</v>
      </c>
    </row>
    <row r="11" spans="1:10" ht="14.25">
      <c r="A11" s="125">
        <v>201</v>
      </c>
      <c r="B11" s="125"/>
      <c r="C11" s="125"/>
      <c r="D11" s="8" t="s">
        <v>72</v>
      </c>
      <c r="E11" s="84">
        <v>6069504.1</v>
      </c>
      <c r="F11" s="84">
        <v>2245119.67</v>
      </c>
      <c r="G11" s="84">
        <v>3824384.43</v>
      </c>
      <c r="H11" s="85">
        <v>0</v>
      </c>
      <c r="I11" s="83">
        <v>0</v>
      </c>
      <c r="J11" s="83">
        <v>0</v>
      </c>
    </row>
    <row r="12" spans="1:10" ht="14.25">
      <c r="A12" s="125">
        <v>20103</v>
      </c>
      <c r="B12" s="125"/>
      <c r="C12" s="125"/>
      <c r="D12" s="8" t="s">
        <v>73</v>
      </c>
      <c r="E12" s="84">
        <v>2136.99</v>
      </c>
      <c r="F12" s="84">
        <v>2136.99</v>
      </c>
      <c r="G12" s="83">
        <v>0</v>
      </c>
      <c r="H12" s="85">
        <v>0</v>
      </c>
      <c r="I12" s="83">
        <v>0</v>
      </c>
      <c r="J12" s="83">
        <v>0</v>
      </c>
    </row>
    <row r="13" spans="1:10" ht="14.25">
      <c r="A13" s="125">
        <v>2010301</v>
      </c>
      <c r="B13" s="125"/>
      <c r="C13" s="125"/>
      <c r="D13" s="8" t="s">
        <v>74</v>
      </c>
      <c r="E13" s="84">
        <v>2136.99</v>
      </c>
      <c r="F13" s="84">
        <v>2136.99</v>
      </c>
      <c r="G13" s="83">
        <v>0</v>
      </c>
      <c r="H13" s="85">
        <v>0</v>
      </c>
      <c r="I13" s="83">
        <v>0</v>
      </c>
      <c r="J13" s="83">
        <v>0</v>
      </c>
    </row>
    <row r="14" spans="1:10" ht="14.25">
      <c r="A14" s="125">
        <v>20113</v>
      </c>
      <c r="B14" s="125"/>
      <c r="C14" s="125"/>
      <c r="D14" s="8" t="s">
        <v>75</v>
      </c>
      <c r="E14" s="84">
        <v>5583846.71</v>
      </c>
      <c r="F14" s="84">
        <v>2242982.68</v>
      </c>
      <c r="G14" s="84">
        <v>3340864.03</v>
      </c>
      <c r="H14" s="85">
        <v>0</v>
      </c>
      <c r="I14" s="83">
        <v>0</v>
      </c>
      <c r="J14" s="83">
        <v>0</v>
      </c>
    </row>
    <row r="15" spans="1:10" ht="14.25">
      <c r="A15" s="125">
        <v>2011301</v>
      </c>
      <c r="B15" s="125"/>
      <c r="C15" s="125"/>
      <c r="D15" s="8" t="s">
        <v>74</v>
      </c>
      <c r="E15" s="84">
        <v>2242982.68</v>
      </c>
      <c r="F15" s="84">
        <v>2242982.68</v>
      </c>
      <c r="G15" s="83">
        <v>0</v>
      </c>
      <c r="H15" s="85">
        <v>0</v>
      </c>
      <c r="I15" s="83">
        <v>0</v>
      </c>
      <c r="J15" s="83">
        <v>0</v>
      </c>
    </row>
    <row r="16" spans="1:10" ht="14.25">
      <c r="A16" s="125">
        <v>2011302</v>
      </c>
      <c r="B16" s="125"/>
      <c r="C16" s="125"/>
      <c r="D16" s="8" t="s">
        <v>76</v>
      </c>
      <c r="E16" s="84">
        <v>72184.86</v>
      </c>
      <c r="F16" s="83">
        <v>0</v>
      </c>
      <c r="G16" s="84">
        <v>72184.86</v>
      </c>
      <c r="H16" s="85">
        <v>0</v>
      </c>
      <c r="I16" s="83">
        <v>0</v>
      </c>
      <c r="J16" s="83">
        <v>0</v>
      </c>
    </row>
    <row r="17" spans="1:10" ht="14.25">
      <c r="A17" s="125">
        <v>2011308</v>
      </c>
      <c r="B17" s="125"/>
      <c r="C17" s="125"/>
      <c r="D17" s="8" t="s">
        <v>77</v>
      </c>
      <c r="E17" s="84">
        <v>2090000</v>
      </c>
      <c r="F17" s="83">
        <v>0</v>
      </c>
      <c r="G17" s="84">
        <v>2090000</v>
      </c>
      <c r="H17" s="85">
        <v>0</v>
      </c>
      <c r="I17" s="83">
        <v>0</v>
      </c>
      <c r="J17" s="83">
        <v>0</v>
      </c>
    </row>
    <row r="18" spans="1:10" ht="14.25">
      <c r="A18" s="125">
        <v>2011399</v>
      </c>
      <c r="B18" s="125"/>
      <c r="C18" s="125"/>
      <c r="D18" s="8" t="s">
        <v>78</v>
      </c>
      <c r="E18" s="84">
        <v>1178679.17</v>
      </c>
      <c r="F18" s="83">
        <v>0</v>
      </c>
      <c r="G18" s="84">
        <v>1178679.17</v>
      </c>
      <c r="H18" s="85">
        <v>0</v>
      </c>
      <c r="I18" s="83">
        <v>0</v>
      </c>
      <c r="J18" s="83">
        <v>0</v>
      </c>
    </row>
    <row r="19" spans="1:10" ht="14.25">
      <c r="A19" s="125">
        <v>20199</v>
      </c>
      <c r="B19" s="125"/>
      <c r="C19" s="125"/>
      <c r="D19" s="8" t="s">
        <v>79</v>
      </c>
      <c r="E19" s="84">
        <v>483520.4</v>
      </c>
      <c r="F19" s="83">
        <v>0</v>
      </c>
      <c r="G19" s="84">
        <v>483520.4</v>
      </c>
      <c r="H19" s="85">
        <v>0</v>
      </c>
      <c r="I19" s="83">
        <v>0</v>
      </c>
      <c r="J19" s="83">
        <v>0</v>
      </c>
    </row>
    <row r="20" spans="1:10" ht="14.25">
      <c r="A20" s="125">
        <v>2019999</v>
      </c>
      <c r="B20" s="125"/>
      <c r="C20" s="125"/>
      <c r="D20" s="8" t="s">
        <v>80</v>
      </c>
      <c r="E20" s="84">
        <v>483520.4</v>
      </c>
      <c r="F20" s="83">
        <v>0</v>
      </c>
      <c r="G20" s="84">
        <v>483520.4</v>
      </c>
      <c r="H20" s="85">
        <v>0</v>
      </c>
      <c r="I20" s="83">
        <v>0</v>
      </c>
      <c r="J20" s="83">
        <v>0</v>
      </c>
    </row>
    <row r="21" spans="1:10" ht="14.25">
      <c r="A21" s="125">
        <v>208</v>
      </c>
      <c r="B21" s="125"/>
      <c r="C21" s="125"/>
      <c r="D21" s="8" t="s">
        <v>81</v>
      </c>
      <c r="E21" s="84">
        <v>1348065</v>
      </c>
      <c r="F21" s="84">
        <v>1348065</v>
      </c>
      <c r="G21" s="85">
        <v>0</v>
      </c>
      <c r="H21" s="85">
        <v>0</v>
      </c>
      <c r="I21" s="83">
        <v>0</v>
      </c>
      <c r="J21" s="83">
        <v>0</v>
      </c>
    </row>
    <row r="22" spans="1:10" ht="14.25">
      <c r="A22" s="125">
        <v>20805</v>
      </c>
      <c r="B22" s="125"/>
      <c r="C22" s="125"/>
      <c r="D22" s="8" t="s">
        <v>82</v>
      </c>
      <c r="E22" s="84">
        <v>1348065</v>
      </c>
      <c r="F22" s="84">
        <v>1348065</v>
      </c>
      <c r="G22" s="85">
        <v>0</v>
      </c>
      <c r="H22" s="85">
        <v>0</v>
      </c>
      <c r="I22" s="83">
        <v>0</v>
      </c>
      <c r="J22" s="83">
        <v>0</v>
      </c>
    </row>
    <row r="23" spans="1:10" ht="14.25">
      <c r="A23" s="125">
        <v>2080504</v>
      </c>
      <c r="B23" s="125"/>
      <c r="C23" s="125"/>
      <c r="D23" s="8" t="s">
        <v>83</v>
      </c>
      <c r="E23" s="84">
        <v>179256</v>
      </c>
      <c r="F23" s="84">
        <v>179256</v>
      </c>
      <c r="G23" s="85">
        <v>0</v>
      </c>
      <c r="H23" s="85">
        <v>0</v>
      </c>
      <c r="I23" s="83">
        <v>0</v>
      </c>
      <c r="J23" s="83">
        <v>0</v>
      </c>
    </row>
    <row r="24" spans="1:10" ht="14.25">
      <c r="A24" s="125">
        <v>2080505</v>
      </c>
      <c r="B24" s="125"/>
      <c r="C24" s="125"/>
      <c r="D24" s="8" t="s">
        <v>84</v>
      </c>
      <c r="E24" s="84">
        <v>411365</v>
      </c>
      <c r="F24" s="84">
        <v>411365</v>
      </c>
      <c r="G24" s="85">
        <v>0</v>
      </c>
      <c r="H24" s="85">
        <v>0</v>
      </c>
      <c r="I24" s="83">
        <v>0</v>
      </c>
      <c r="J24" s="83">
        <v>0</v>
      </c>
    </row>
    <row r="25" spans="1:10" ht="14.25">
      <c r="A25" s="125">
        <v>2080599</v>
      </c>
      <c r="B25" s="125"/>
      <c r="C25" s="125"/>
      <c r="D25" s="8" t="s">
        <v>86</v>
      </c>
      <c r="E25" s="84">
        <v>757444</v>
      </c>
      <c r="F25" s="84">
        <v>757444</v>
      </c>
      <c r="G25" s="85">
        <v>0</v>
      </c>
      <c r="H25" s="85">
        <v>0</v>
      </c>
      <c r="I25" s="83">
        <v>0</v>
      </c>
      <c r="J25" s="83">
        <v>0</v>
      </c>
    </row>
    <row r="26" spans="1:10" ht="14.25">
      <c r="A26" s="125">
        <v>210</v>
      </c>
      <c r="B26" s="125"/>
      <c r="C26" s="125"/>
      <c r="D26" s="8" t="s">
        <v>87</v>
      </c>
      <c r="E26" s="84">
        <v>381895.57</v>
      </c>
      <c r="F26" s="84">
        <v>381895.57</v>
      </c>
      <c r="G26" s="85">
        <v>0</v>
      </c>
      <c r="H26" s="85">
        <v>0</v>
      </c>
      <c r="I26" s="83">
        <v>0</v>
      </c>
      <c r="J26" s="83">
        <v>0</v>
      </c>
    </row>
    <row r="27" spans="1:10" ht="14.25">
      <c r="A27" s="125">
        <v>21001</v>
      </c>
      <c r="B27" s="125"/>
      <c r="C27" s="125"/>
      <c r="D27" s="8" t="s">
        <v>88</v>
      </c>
      <c r="E27" s="84">
        <v>381895.57</v>
      </c>
      <c r="F27" s="84">
        <v>381895.57</v>
      </c>
      <c r="G27" s="85">
        <v>0</v>
      </c>
      <c r="H27" s="85">
        <v>0</v>
      </c>
      <c r="I27" s="83">
        <v>0</v>
      </c>
      <c r="J27" s="83">
        <v>0</v>
      </c>
    </row>
    <row r="28" spans="1:10" ht="14.25">
      <c r="A28" s="125">
        <v>2101101</v>
      </c>
      <c r="B28" s="125"/>
      <c r="C28" s="125"/>
      <c r="D28" s="8" t="s">
        <v>89</v>
      </c>
      <c r="E28" s="84">
        <v>163206.24</v>
      </c>
      <c r="F28" s="84">
        <v>163206.24</v>
      </c>
      <c r="G28" s="85">
        <v>0</v>
      </c>
      <c r="H28" s="85">
        <v>0</v>
      </c>
      <c r="I28" s="83">
        <v>0</v>
      </c>
      <c r="J28" s="83">
        <v>0</v>
      </c>
    </row>
    <row r="29" spans="1:10" ht="14.25">
      <c r="A29" s="125">
        <v>2101102</v>
      </c>
      <c r="B29" s="125"/>
      <c r="C29" s="125"/>
      <c r="D29" s="8" t="s">
        <v>90</v>
      </c>
      <c r="E29" s="84">
        <v>11397.28</v>
      </c>
      <c r="F29" s="84">
        <v>11397.28</v>
      </c>
      <c r="G29" s="85">
        <v>0</v>
      </c>
      <c r="H29" s="85">
        <v>0</v>
      </c>
      <c r="I29" s="83">
        <v>0</v>
      </c>
      <c r="J29" s="83">
        <v>0</v>
      </c>
    </row>
    <row r="30" spans="1:10" ht="14.25">
      <c r="A30" s="125">
        <v>2101103</v>
      </c>
      <c r="B30" s="125"/>
      <c r="C30" s="125"/>
      <c r="D30" s="8" t="s">
        <v>91</v>
      </c>
      <c r="E30" s="84">
        <v>207292.05</v>
      </c>
      <c r="F30" s="84">
        <v>207292.05</v>
      </c>
      <c r="G30" s="85">
        <v>0</v>
      </c>
      <c r="H30" s="85">
        <v>0</v>
      </c>
      <c r="I30" s="83">
        <v>0</v>
      </c>
      <c r="J30" s="83">
        <v>0</v>
      </c>
    </row>
    <row r="31" spans="1:10" ht="14.25">
      <c r="A31" s="125">
        <v>211</v>
      </c>
      <c r="B31" s="125"/>
      <c r="C31" s="125"/>
      <c r="D31" s="8" t="s">
        <v>92</v>
      </c>
      <c r="E31" s="84">
        <v>1960000</v>
      </c>
      <c r="F31" s="85">
        <v>0</v>
      </c>
      <c r="G31" s="84">
        <v>1960000</v>
      </c>
      <c r="H31" s="85">
        <v>0</v>
      </c>
      <c r="I31" s="83">
        <v>0</v>
      </c>
      <c r="J31" s="83">
        <v>0</v>
      </c>
    </row>
    <row r="32" spans="1:10" ht="14.25">
      <c r="A32" s="125">
        <v>21111</v>
      </c>
      <c r="B32" s="125"/>
      <c r="C32" s="125"/>
      <c r="D32" s="8" t="s">
        <v>93</v>
      </c>
      <c r="E32" s="84">
        <v>1960000</v>
      </c>
      <c r="F32" s="85">
        <v>0</v>
      </c>
      <c r="G32" s="84">
        <v>1960000</v>
      </c>
      <c r="H32" s="85">
        <v>0</v>
      </c>
      <c r="I32" s="83">
        <v>0</v>
      </c>
      <c r="J32" s="83">
        <v>0</v>
      </c>
    </row>
    <row r="33" spans="1:10" ht="14.25">
      <c r="A33" s="125">
        <v>2111103</v>
      </c>
      <c r="B33" s="125"/>
      <c r="C33" s="125"/>
      <c r="D33" s="8" t="s">
        <v>94</v>
      </c>
      <c r="E33" s="84">
        <v>1960000</v>
      </c>
      <c r="F33" s="85">
        <v>0</v>
      </c>
      <c r="G33" s="84">
        <v>1960000</v>
      </c>
      <c r="H33" s="85">
        <v>0</v>
      </c>
      <c r="I33" s="83">
        <v>0</v>
      </c>
      <c r="J33" s="83">
        <v>0</v>
      </c>
    </row>
    <row r="34" spans="1:10" ht="14.25">
      <c r="A34" s="125">
        <v>212</v>
      </c>
      <c r="B34" s="125"/>
      <c r="C34" s="125"/>
      <c r="D34" s="8" t="s">
        <v>95</v>
      </c>
      <c r="E34" s="84">
        <v>2600000</v>
      </c>
      <c r="F34" s="85">
        <v>0</v>
      </c>
      <c r="G34" s="84">
        <v>2600000</v>
      </c>
      <c r="H34" s="85">
        <v>0</v>
      </c>
      <c r="I34" s="83">
        <v>0</v>
      </c>
      <c r="J34" s="83">
        <v>0</v>
      </c>
    </row>
    <row r="35" spans="1:10" ht="30" customHeight="1">
      <c r="A35" s="125">
        <v>21208</v>
      </c>
      <c r="B35" s="125"/>
      <c r="C35" s="125"/>
      <c r="D35" s="8" t="s">
        <v>96</v>
      </c>
      <c r="E35" s="84">
        <v>2600000</v>
      </c>
      <c r="F35" s="85">
        <v>0</v>
      </c>
      <c r="G35" s="84">
        <v>2600000</v>
      </c>
      <c r="H35" s="85">
        <v>0</v>
      </c>
      <c r="I35" s="83">
        <v>0</v>
      </c>
      <c r="J35" s="83">
        <v>0</v>
      </c>
    </row>
    <row r="36" spans="1:10" ht="14.25">
      <c r="A36" s="125">
        <v>2120801</v>
      </c>
      <c r="B36" s="125"/>
      <c r="C36" s="125"/>
      <c r="D36" s="8" t="s">
        <v>97</v>
      </c>
      <c r="E36" s="84">
        <v>2600000</v>
      </c>
      <c r="F36" s="85">
        <v>0</v>
      </c>
      <c r="G36" s="84">
        <v>2600000</v>
      </c>
      <c r="H36" s="85">
        <v>0</v>
      </c>
      <c r="I36" s="83">
        <v>0</v>
      </c>
      <c r="J36" s="83">
        <v>0</v>
      </c>
    </row>
    <row r="37" spans="1:10" ht="14.25">
      <c r="A37" s="125">
        <v>215</v>
      </c>
      <c r="B37" s="125"/>
      <c r="C37" s="125"/>
      <c r="D37" s="8" t="s">
        <v>98</v>
      </c>
      <c r="E37" s="84">
        <v>34956989</v>
      </c>
      <c r="F37" s="84">
        <v>1135369</v>
      </c>
      <c r="G37" s="84">
        <v>33821620</v>
      </c>
      <c r="H37" s="85">
        <v>0</v>
      </c>
      <c r="I37" s="83">
        <v>0</v>
      </c>
      <c r="J37" s="83">
        <v>0</v>
      </c>
    </row>
    <row r="38" spans="1:10" ht="14.25">
      <c r="A38" s="125">
        <v>21505</v>
      </c>
      <c r="B38" s="125"/>
      <c r="C38" s="125"/>
      <c r="D38" s="8" t="s">
        <v>99</v>
      </c>
      <c r="E38" s="84">
        <v>192620</v>
      </c>
      <c r="F38" s="85">
        <v>0</v>
      </c>
      <c r="G38" s="84">
        <v>192620</v>
      </c>
      <c r="H38" s="85">
        <v>0</v>
      </c>
      <c r="I38" s="83">
        <v>0</v>
      </c>
      <c r="J38" s="83">
        <v>0</v>
      </c>
    </row>
    <row r="39" spans="1:10" ht="14.25">
      <c r="A39" s="125">
        <v>2150599</v>
      </c>
      <c r="B39" s="125"/>
      <c r="C39" s="125"/>
      <c r="D39" s="8" t="s">
        <v>100</v>
      </c>
      <c r="E39" s="84">
        <v>192620</v>
      </c>
      <c r="F39" s="85">
        <v>0</v>
      </c>
      <c r="G39" s="84">
        <v>192620</v>
      </c>
      <c r="H39" s="85">
        <v>0</v>
      </c>
      <c r="I39" s="83">
        <v>0</v>
      </c>
      <c r="J39" s="83">
        <v>0</v>
      </c>
    </row>
    <row r="40" spans="1:10" ht="14.25">
      <c r="A40" s="125">
        <v>21506</v>
      </c>
      <c r="B40" s="125"/>
      <c r="C40" s="125"/>
      <c r="D40" s="8" t="s">
        <v>101</v>
      </c>
      <c r="E40" s="84">
        <v>1135369</v>
      </c>
      <c r="F40" s="84">
        <v>1135369</v>
      </c>
      <c r="G40" s="85">
        <v>0</v>
      </c>
      <c r="H40" s="85">
        <v>0</v>
      </c>
      <c r="I40" s="83">
        <v>0</v>
      </c>
      <c r="J40" s="83">
        <v>0</v>
      </c>
    </row>
    <row r="41" spans="1:10" ht="14.25">
      <c r="A41" s="125">
        <v>2150601</v>
      </c>
      <c r="B41" s="125"/>
      <c r="C41" s="125"/>
      <c r="D41" s="8" t="s">
        <v>74</v>
      </c>
      <c r="E41" s="84">
        <v>1135369</v>
      </c>
      <c r="F41" s="84">
        <v>1135369</v>
      </c>
      <c r="G41" s="85">
        <v>0</v>
      </c>
      <c r="H41" s="85">
        <v>0</v>
      </c>
      <c r="I41" s="83">
        <v>0</v>
      </c>
      <c r="J41" s="83">
        <v>0</v>
      </c>
    </row>
    <row r="42" spans="1:10" ht="14.25">
      <c r="A42" s="125">
        <v>21508</v>
      </c>
      <c r="B42" s="125"/>
      <c r="C42" s="125"/>
      <c r="D42" s="8" t="s">
        <v>102</v>
      </c>
      <c r="E42" s="84">
        <v>33629000</v>
      </c>
      <c r="F42" s="85">
        <v>0</v>
      </c>
      <c r="G42" s="84">
        <v>33629000</v>
      </c>
      <c r="H42" s="85">
        <v>0</v>
      </c>
      <c r="I42" s="83">
        <v>0</v>
      </c>
      <c r="J42" s="83">
        <v>0</v>
      </c>
    </row>
    <row r="43" spans="1:10" ht="14.25">
      <c r="A43" s="125">
        <v>2150899</v>
      </c>
      <c r="B43" s="125"/>
      <c r="C43" s="125"/>
      <c r="D43" s="8" t="s">
        <v>103</v>
      </c>
      <c r="E43" s="84">
        <v>33629000</v>
      </c>
      <c r="F43" s="85">
        <v>0</v>
      </c>
      <c r="G43" s="84">
        <v>33629000</v>
      </c>
      <c r="H43" s="85">
        <v>0</v>
      </c>
      <c r="I43" s="83">
        <v>0</v>
      </c>
      <c r="J43" s="83">
        <v>0</v>
      </c>
    </row>
    <row r="44" spans="1:10" ht="14.25">
      <c r="A44" s="125">
        <v>216</v>
      </c>
      <c r="B44" s="125"/>
      <c r="C44" s="125"/>
      <c r="D44" s="8" t="s">
        <v>104</v>
      </c>
      <c r="E44" s="84">
        <v>9809025.18</v>
      </c>
      <c r="F44" s="85">
        <v>0</v>
      </c>
      <c r="G44" s="84">
        <v>9809025.18</v>
      </c>
      <c r="H44" s="85">
        <v>0</v>
      </c>
      <c r="I44" s="83">
        <v>0</v>
      </c>
      <c r="J44" s="83">
        <v>0</v>
      </c>
    </row>
    <row r="45" spans="1:10" ht="14.25">
      <c r="A45" s="125">
        <v>21602</v>
      </c>
      <c r="B45" s="125"/>
      <c r="C45" s="125"/>
      <c r="D45" s="8" t="s">
        <v>105</v>
      </c>
      <c r="E45" s="84">
        <v>224000</v>
      </c>
      <c r="F45" s="85">
        <v>0</v>
      </c>
      <c r="G45" s="84">
        <v>224000</v>
      </c>
      <c r="H45" s="85">
        <v>0</v>
      </c>
      <c r="I45" s="83">
        <v>0</v>
      </c>
      <c r="J45" s="83">
        <v>0</v>
      </c>
    </row>
    <row r="46" spans="1:10" ht="14.25">
      <c r="A46" s="125">
        <v>2160299</v>
      </c>
      <c r="B46" s="125"/>
      <c r="C46" s="125"/>
      <c r="D46" s="8" t="s">
        <v>106</v>
      </c>
      <c r="E46" s="84">
        <v>224000</v>
      </c>
      <c r="F46" s="85">
        <v>0</v>
      </c>
      <c r="G46" s="84">
        <v>224000</v>
      </c>
      <c r="H46" s="85">
        <v>0</v>
      </c>
      <c r="I46" s="83">
        <v>0</v>
      </c>
      <c r="J46" s="83">
        <v>0</v>
      </c>
    </row>
    <row r="47" spans="1:10" ht="14.25">
      <c r="A47" s="125">
        <v>21606</v>
      </c>
      <c r="B47" s="125"/>
      <c r="C47" s="125"/>
      <c r="D47" s="8" t="s">
        <v>107</v>
      </c>
      <c r="E47" s="84">
        <v>79000</v>
      </c>
      <c r="F47" s="85">
        <v>0</v>
      </c>
      <c r="G47" s="84">
        <v>79000</v>
      </c>
      <c r="H47" s="85">
        <v>0</v>
      </c>
      <c r="I47" s="83">
        <v>0</v>
      </c>
      <c r="J47" s="83">
        <v>0</v>
      </c>
    </row>
    <row r="48" spans="1:10" ht="14.25">
      <c r="A48" s="125">
        <v>2160699</v>
      </c>
      <c r="B48" s="125"/>
      <c r="C48" s="125"/>
      <c r="D48" s="8" t="s">
        <v>108</v>
      </c>
      <c r="E48" s="84">
        <v>79000</v>
      </c>
      <c r="F48" s="85">
        <v>0</v>
      </c>
      <c r="G48" s="84">
        <v>79000</v>
      </c>
      <c r="H48" s="85">
        <v>0</v>
      </c>
      <c r="I48" s="83">
        <v>0</v>
      </c>
      <c r="J48" s="83">
        <v>0</v>
      </c>
    </row>
    <row r="49" spans="1:10" ht="14.25">
      <c r="A49" s="125">
        <v>21699</v>
      </c>
      <c r="B49" s="125"/>
      <c r="C49" s="125"/>
      <c r="D49" s="8" t="s">
        <v>123</v>
      </c>
      <c r="E49" s="84">
        <v>9506025.18</v>
      </c>
      <c r="F49" s="85">
        <v>0</v>
      </c>
      <c r="G49" s="84">
        <v>9506025.18</v>
      </c>
      <c r="H49" s="85">
        <v>0</v>
      </c>
      <c r="I49" s="83">
        <v>0</v>
      </c>
      <c r="J49" s="83">
        <v>0</v>
      </c>
    </row>
    <row r="50" spans="1:10" ht="14.25">
      <c r="A50" s="125">
        <v>2169999</v>
      </c>
      <c r="B50" s="125"/>
      <c r="C50" s="125"/>
      <c r="D50" s="8" t="s">
        <v>124</v>
      </c>
      <c r="E50" s="84">
        <v>9506025.18</v>
      </c>
      <c r="F50" s="85">
        <v>0</v>
      </c>
      <c r="G50" s="84">
        <v>9506025.18</v>
      </c>
      <c r="H50" s="85">
        <v>0</v>
      </c>
      <c r="I50" s="83">
        <v>0</v>
      </c>
      <c r="J50" s="83">
        <v>0</v>
      </c>
    </row>
    <row r="51" spans="1:10" ht="14.25">
      <c r="A51" s="125">
        <v>221</v>
      </c>
      <c r="B51" s="125"/>
      <c r="C51" s="125"/>
      <c r="D51" s="8" t="s">
        <v>109</v>
      </c>
      <c r="E51" s="84">
        <v>605904.84</v>
      </c>
      <c r="F51" s="84">
        <v>605904.84</v>
      </c>
      <c r="G51" s="85">
        <v>0</v>
      </c>
      <c r="H51" s="85">
        <v>0</v>
      </c>
      <c r="I51" s="83">
        <v>0</v>
      </c>
      <c r="J51" s="83">
        <v>0</v>
      </c>
    </row>
    <row r="52" spans="1:10" ht="14.25">
      <c r="A52" s="125">
        <v>22102</v>
      </c>
      <c r="B52" s="125"/>
      <c r="C52" s="125"/>
      <c r="D52" s="8" t="s">
        <v>109</v>
      </c>
      <c r="E52" s="84">
        <v>605904.84</v>
      </c>
      <c r="F52" s="84">
        <v>605904.84</v>
      </c>
      <c r="G52" s="85">
        <v>0</v>
      </c>
      <c r="H52" s="85">
        <v>0</v>
      </c>
      <c r="I52" s="83">
        <v>0</v>
      </c>
      <c r="J52" s="83">
        <v>0</v>
      </c>
    </row>
    <row r="53" spans="1:10" ht="14.25">
      <c r="A53" s="125">
        <v>2210201</v>
      </c>
      <c r="B53" s="125"/>
      <c r="C53" s="125"/>
      <c r="D53" s="8" t="s">
        <v>111</v>
      </c>
      <c r="E53" s="84">
        <v>320565.84</v>
      </c>
      <c r="F53" s="84">
        <v>320565.84</v>
      </c>
      <c r="G53" s="85">
        <v>0</v>
      </c>
      <c r="H53" s="85">
        <v>0</v>
      </c>
      <c r="I53" s="83">
        <v>0</v>
      </c>
      <c r="J53" s="83">
        <v>0</v>
      </c>
    </row>
    <row r="54" spans="1:10" ht="14.25">
      <c r="A54" s="125">
        <v>2210203</v>
      </c>
      <c r="B54" s="125"/>
      <c r="C54" s="125"/>
      <c r="D54" s="8" t="s">
        <v>112</v>
      </c>
      <c r="E54" s="84">
        <v>285339</v>
      </c>
      <c r="F54" s="84">
        <v>285339</v>
      </c>
      <c r="G54" s="85">
        <v>0</v>
      </c>
      <c r="H54" s="85">
        <v>0</v>
      </c>
      <c r="I54" s="83">
        <v>0</v>
      </c>
      <c r="J54" s="83">
        <v>0</v>
      </c>
    </row>
    <row r="55" spans="1:10" ht="14.25">
      <c r="A55" s="125">
        <v>229</v>
      </c>
      <c r="B55" s="125"/>
      <c r="C55" s="125"/>
      <c r="D55" s="8" t="s">
        <v>113</v>
      </c>
      <c r="E55" s="84">
        <v>230000</v>
      </c>
      <c r="F55" s="86">
        <v>0</v>
      </c>
      <c r="G55" s="86">
        <v>230000</v>
      </c>
      <c r="H55" s="85">
        <v>0</v>
      </c>
      <c r="I55" s="83">
        <v>0</v>
      </c>
      <c r="J55" s="83">
        <v>0</v>
      </c>
    </row>
    <row r="56" spans="1:10" ht="27">
      <c r="A56" s="125">
        <v>22904</v>
      </c>
      <c r="B56" s="125"/>
      <c r="C56" s="125"/>
      <c r="D56" s="8" t="s">
        <v>114</v>
      </c>
      <c r="E56" s="84">
        <v>230000</v>
      </c>
      <c r="F56" s="86">
        <v>0</v>
      </c>
      <c r="G56" s="86">
        <v>230000</v>
      </c>
      <c r="H56" s="85">
        <v>0</v>
      </c>
      <c r="I56" s="83">
        <v>0</v>
      </c>
      <c r="J56" s="83">
        <v>0</v>
      </c>
    </row>
    <row r="57" spans="1:10" ht="27">
      <c r="A57" s="125">
        <v>2290400</v>
      </c>
      <c r="B57" s="125"/>
      <c r="C57" s="125"/>
      <c r="D57" s="8" t="s">
        <v>114</v>
      </c>
      <c r="E57" s="84">
        <v>230000</v>
      </c>
      <c r="F57" s="86">
        <v>0</v>
      </c>
      <c r="G57" s="86">
        <v>230000</v>
      </c>
      <c r="H57" s="85">
        <v>0</v>
      </c>
      <c r="I57" s="83">
        <v>0</v>
      </c>
      <c r="J57" s="83">
        <v>0</v>
      </c>
    </row>
    <row r="58" spans="1:10" ht="13.5" customHeight="1">
      <c r="A58" s="138" t="s">
        <v>125</v>
      </c>
      <c r="B58" s="138"/>
      <c r="C58" s="138"/>
      <c r="D58" s="138"/>
      <c r="E58" s="139"/>
      <c r="F58" s="139"/>
      <c r="G58" s="139"/>
      <c r="H58" s="139"/>
      <c r="I58" s="139"/>
      <c r="J58" s="139"/>
    </row>
  </sheetData>
  <sheetProtection/>
  <mergeCells count="65">
    <mergeCell ref="A9:A10"/>
    <mergeCell ref="B9:B10"/>
    <mergeCell ref="C9:C10"/>
    <mergeCell ref="D6:D8"/>
    <mergeCell ref="E5:E8"/>
    <mergeCell ref="F5:F8"/>
    <mergeCell ref="A6:C8"/>
    <mergeCell ref="A53:C53"/>
    <mergeCell ref="A54:C54"/>
    <mergeCell ref="A55:C55"/>
    <mergeCell ref="A56:C56"/>
    <mergeCell ref="A57:C57"/>
    <mergeCell ref="A58:J58"/>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1:J1"/>
    <mergeCell ref="A2:J2"/>
    <mergeCell ref="I3:J3"/>
    <mergeCell ref="A4:D4"/>
    <mergeCell ref="I4:J4"/>
    <mergeCell ref="A5:D5"/>
    <mergeCell ref="G5:G8"/>
    <mergeCell ref="H5:H8"/>
    <mergeCell ref="I5:I8"/>
    <mergeCell ref="J5:J8"/>
  </mergeCells>
  <printOptions horizontalCentered="1"/>
  <pageMargins left="0.39" right="0.39" top="0.53" bottom="0.64" header="0.43" footer="0.4"/>
  <pageSetup firstPageNumber="1" useFirstPageNumber="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0">
      <selection activeCell="H43" sqref="H43"/>
    </sheetView>
  </sheetViews>
  <sheetFormatPr defaultColWidth="9.140625" defaultRowHeight="12.75"/>
  <cols>
    <col min="1" max="1" width="30.00390625" style="1" customWidth="1"/>
    <col min="2" max="2" width="5.421875" style="1" customWidth="1"/>
    <col min="3" max="3" width="16.7109375" style="16" customWidth="1"/>
    <col min="4" max="4" width="29.421875" style="1" customWidth="1"/>
    <col min="5" max="5" width="5.421875" style="1" customWidth="1"/>
    <col min="6" max="6" width="15.00390625" style="16" customWidth="1"/>
    <col min="7" max="7" width="16.00390625" style="16" customWidth="1"/>
    <col min="8" max="8" width="14.421875" style="16" customWidth="1"/>
    <col min="9" max="9" width="9.57421875" style="1" customWidth="1"/>
    <col min="10" max="16384" width="9.140625" style="1" customWidth="1"/>
  </cols>
  <sheetData>
    <row r="1" spans="1:8" ht="25.5" customHeight="1">
      <c r="A1" s="111" t="s">
        <v>126</v>
      </c>
      <c r="B1" s="111"/>
      <c r="C1" s="111"/>
      <c r="D1" s="111"/>
      <c r="E1" s="111"/>
      <c r="F1" s="111"/>
      <c r="G1" s="111"/>
      <c r="H1" s="111"/>
    </row>
    <row r="2" ht="15" customHeight="1">
      <c r="H2" s="18" t="s">
        <v>127</v>
      </c>
    </row>
    <row r="3" spans="1:8" ht="15" customHeight="1">
      <c r="A3" s="142" t="s">
        <v>2</v>
      </c>
      <c r="B3" s="142"/>
      <c r="C3" s="142"/>
      <c r="F3" s="18"/>
      <c r="H3" s="18" t="s">
        <v>3</v>
      </c>
    </row>
    <row r="4" spans="1:8" ht="15" customHeight="1">
      <c r="A4" s="143" t="s">
        <v>128</v>
      </c>
      <c r="B4" s="143" t="s">
        <v>5</v>
      </c>
      <c r="C4" s="143" t="s">
        <v>5</v>
      </c>
      <c r="D4" s="143" t="s">
        <v>129</v>
      </c>
      <c r="E4" s="143" t="s">
        <v>5</v>
      </c>
      <c r="F4" s="143" t="s">
        <v>5</v>
      </c>
      <c r="G4" s="143" t="s">
        <v>5</v>
      </c>
      <c r="H4" s="143" t="s">
        <v>5</v>
      </c>
    </row>
    <row r="5" spans="1:8" ht="16.5" customHeight="1">
      <c r="A5" s="146" t="s">
        <v>130</v>
      </c>
      <c r="B5" s="146" t="s">
        <v>8</v>
      </c>
      <c r="C5" s="146" t="s">
        <v>9</v>
      </c>
      <c r="D5" s="146" t="s">
        <v>7</v>
      </c>
      <c r="E5" s="146" t="s">
        <v>8</v>
      </c>
      <c r="F5" s="143" t="s">
        <v>9</v>
      </c>
      <c r="G5" s="143" t="s">
        <v>5</v>
      </c>
      <c r="H5" s="143" t="s">
        <v>5</v>
      </c>
    </row>
    <row r="6" spans="1:8" ht="29.25" customHeight="1">
      <c r="A6" s="146" t="s">
        <v>5</v>
      </c>
      <c r="B6" s="146" t="s">
        <v>5</v>
      </c>
      <c r="C6" s="146" t="s">
        <v>5</v>
      </c>
      <c r="D6" s="146" t="s">
        <v>5</v>
      </c>
      <c r="E6" s="146" t="s">
        <v>5</v>
      </c>
      <c r="F6" s="67" t="s">
        <v>71</v>
      </c>
      <c r="G6" s="68" t="s">
        <v>131</v>
      </c>
      <c r="H6" s="68" t="s">
        <v>132</v>
      </c>
    </row>
    <row r="7" spans="1:8" ht="14.25" customHeight="1">
      <c r="A7" s="67" t="s">
        <v>133</v>
      </c>
      <c r="B7" s="67" t="s">
        <v>5</v>
      </c>
      <c r="C7" s="67">
        <v>1</v>
      </c>
      <c r="D7" s="67" t="s">
        <v>133</v>
      </c>
      <c r="E7" s="67" t="s">
        <v>5</v>
      </c>
      <c r="F7" s="67">
        <v>2</v>
      </c>
      <c r="G7" s="67">
        <v>3</v>
      </c>
      <c r="H7" s="67">
        <v>4</v>
      </c>
    </row>
    <row r="8" spans="1:8" ht="14.25" customHeight="1">
      <c r="A8" s="69" t="s">
        <v>134</v>
      </c>
      <c r="B8" s="67">
        <v>1</v>
      </c>
      <c r="C8" s="70">
        <v>33349455.84</v>
      </c>
      <c r="D8" s="10" t="s">
        <v>13</v>
      </c>
      <c r="E8" s="67">
        <v>29</v>
      </c>
      <c r="F8" s="70">
        <v>6069504.1</v>
      </c>
      <c r="G8" s="70">
        <v>6069504.1</v>
      </c>
      <c r="H8" s="70">
        <v>0</v>
      </c>
    </row>
    <row r="9" spans="1:8" ht="14.25" customHeight="1">
      <c r="A9" s="69" t="s">
        <v>135</v>
      </c>
      <c r="B9" s="67">
        <v>2</v>
      </c>
      <c r="C9" s="70">
        <v>2830000</v>
      </c>
      <c r="D9" s="10" t="s">
        <v>15</v>
      </c>
      <c r="E9" s="67">
        <v>30</v>
      </c>
      <c r="F9" s="70">
        <v>0</v>
      </c>
      <c r="G9" s="70">
        <v>0</v>
      </c>
      <c r="H9" s="70">
        <v>0</v>
      </c>
    </row>
    <row r="10" spans="1:8" ht="14.25" customHeight="1">
      <c r="A10" s="69" t="s">
        <v>5</v>
      </c>
      <c r="B10" s="67">
        <v>3</v>
      </c>
      <c r="C10" s="71"/>
      <c r="D10" s="10" t="s">
        <v>17</v>
      </c>
      <c r="E10" s="67">
        <v>31</v>
      </c>
      <c r="F10" s="70">
        <v>0</v>
      </c>
      <c r="G10" s="70">
        <v>0</v>
      </c>
      <c r="H10" s="70">
        <v>0</v>
      </c>
    </row>
    <row r="11" spans="1:8" ht="14.25" customHeight="1">
      <c r="A11" s="69" t="s">
        <v>5</v>
      </c>
      <c r="B11" s="67">
        <v>4</v>
      </c>
      <c r="C11" s="71"/>
      <c r="D11" s="10" t="s">
        <v>19</v>
      </c>
      <c r="E11" s="67">
        <v>32</v>
      </c>
      <c r="F11" s="70">
        <v>0</v>
      </c>
      <c r="G11" s="70">
        <v>0</v>
      </c>
      <c r="H11" s="70">
        <v>0</v>
      </c>
    </row>
    <row r="12" spans="1:8" ht="14.25" customHeight="1">
      <c r="A12" s="69" t="s">
        <v>5</v>
      </c>
      <c r="B12" s="67">
        <v>5</v>
      </c>
      <c r="C12" s="5"/>
      <c r="D12" s="10" t="s">
        <v>21</v>
      </c>
      <c r="E12" s="67">
        <v>33</v>
      </c>
      <c r="F12" s="70">
        <v>0</v>
      </c>
      <c r="G12" s="70">
        <v>0</v>
      </c>
      <c r="H12" s="70">
        <v>0</v>
      </c>
    </row>
    <row r="13" spans="1:8" ht="14.25" customHeight="1">
      <c r="A13" s="69" t="s">
        <v>5</v>
      </c>
      <c r="B13" s="67">
        <v>6</v>
      </c>
      <c r="C13" s="5"/>
      <c r="D13" s="10" t="s">
        <v>23</v>
      </c>
      <c r="E13" s="67">
        <v>34</v>
      </c>
      <c r="F13" s="70">
        <v>0</v>
      </c>
      <c r="G13" s="70">
        <v>0</v>
      </c>
      <c r="H13" s="70">
        <v>0</v>
      </c>
    </row>
    <row r="14" spans="1:8" ht="14.25" customHeight="1">
      <c r="A14" s="69" t="s">
        <v>5</v>
      </c>
      <c r="B14" s="67">
        <v>7</v>
      </c>
      <c r="C14" s="5"/>
      <c r="D14" s="10" t="s">
        <v>25</v>
      </c>
      <c r="E14" s="67">
        <v>35</v>
      </c>
      <c r="F14" s="70">
        <v>0</v>
      </c>
      <c r="G14" s="70">
        <v>0</v>
      </c>
      <c r="H14" s="70">
        <v>0</v>
      </c>
    </row>
    <row r="15" spans="1:8" ht="14.25" customHeight="1">
      <c r="A15" s="69" t="s">
        <v>5</v>
      </c>
      <c r="B15" s="67">
        <v>8</v>
      </c>
      <c r="C15" s="5"/>
      <c r="D15" s="10" t="s">
        <v>26</v>
      </c>
      <c r="E15" s="67">
        <v>36</v>
      </c>
      <c r="F15" s="70">
        <v>1348065</v>
      </c>
      <c r="G15" s="70">
        <v>1348065</v>
      </c>
      <c r="H15" s="70">
        <v>0</v>
      </c>
    </row>
    <row r="16" spans="1:8" ht="14.25" customHeight="1">
      <c r="A16" s="69" t="s">
        <v>5</v>
      </c>
      <c r="B16" s="67">
        <v>9</v>
      </c>
      <c r="C16" s="5"/>
      <c r="D16" s="10" t="s">
        <v>27</v>
      </c>
      <c r="E16" s="67">
        <v>37</v>
      </c>
      <c r="F16" s="70">
        <v>381895.57</v>
      </c>
      <c r="G16" s="70">
        <v>381895.57</v>
      </c>
      <c r="H16" s="70">
        <v>0</v>
      </c>
    </row>
    <row r="17" spans="1:8" ht="14.25" customHeight="1">
      <c r="A17" s="69" t="s">
        <v>5</v>
      </c>
      <c r="B17" s="67">
        <v>10</v>
      </c>
      <c r="C17" s="5"/>
      <c r="D17" s="10" t="s">
        <v>28</v>
      </c>
      <c r="E17" s="67">
        <v>38</v>
      </c>
      <c r="F17" s="70">
        <v>1960000</v>
      </c>
      <c r="G17" s="70">
        <v>1960000</v>
      </c>
      <c r="H17" s="70">
        <v>0</v>
      </c>
    </row>
    <row r="18" spans="1:8" ht="14.25" customHeight="1">
      <c r="A18" s="69" t="s">
        <v>5</v>
      </c>
      <c r="B18" s="67">
        <v>11</v>
      </c>
      <c r="C18" s="5"/>
      <c r="D18" s="10" t="s">
        <v>29</v>
      </c>
      <c r="E18" s="67">
        <v>39</v>
      </c>
      <c r="F18" s="70">
        <v>2600000</v>
      </c>
      <c r="G18" s="70">
        <v>0</v>
      </c>
      <c r="H18" s="70">
        <v>2600000</v>
      </c>
    </row>
    <row r="19" spans="1:8" ht="14.25" customHeight="1">
      <c r="A19" s="69" t="s">
        <v>5</v>
      </c>
      <c r="B19" s="67">
        <v>12</v>
      </c>
      <c r="C19" s="5"/>
      <c r="D19" s="10" t="s">
        <v>30</v>
      </c>
      <c r="E19" s="67">
        <v>40</v>
      </c>
      <c r="F19" s="70">
        <v>0</v>
      </c>
      <c r="G19" s="70">
        <v>0</v>
      </c>
      <c r="H19" s="70">
        <v>0</v>
      </c>
    </row>
    <row r="20" spans="1:8" ht="14.25" customHeight="1">
      <c r="A20" s="69" t="s">
        <v>5</v>
      </c>
      <c r="B20" s="67">
        <v>13</v>
      </c>
      <c r="C20" s="5"/>
      <c r="D20" s="10" t="s">
        <v>31</v>
      </c>
      <c r="E20" s="67">
        <v>41</v>
      </c>
      <c r="F20" s="70">
        <v>0</v>
      </c>
      <c r="G20" s="70">
        <v>0</v>
      </c>
      <c r="H20" s="70">
        <v>0</v>
      </c>
    </row>
    <row r="21" spans="1:8" ht="14.25" customHeight="1">
      <c r="A21" s="69" t="s">
        <v>5</v>
      </c>
      <c r="B21" s="67">
        <v>14</v>
      </c>
      <c r="C21" s="5"/>
      <c r="D21" s="10" t="s">
        <v>32</v>
      </c>
      <c r="E21" s="67">
        <v>42</v>
      </c>
      <c r="F21" s="70">
        <v>34956989</v>
      </c>
      <c r="G21" s="70">
        <v>34956989</v>
      </c>
      <c r="H21" s="70">
        <v>0</v>
      </c>
    </row>
    <row r="22" spans="1:8" ht="14.25" customHeight="1">
      <c r="A22" s="69" t="s">
        <v>5</v>
      </c>
      <c r="B22" s="67">
        <v>15</v>
      </c>
      <c r="C22" s="5"/>
      <c r="D22" s="10" t="s">
        <v>33</v>
      </c>
      <c r="E22" s="67">
        <v>43</v>
      </c>
      <c r="F22" s="70">
        <v>9809025.18</v>
      </c>
      <c r="G22" s="70">
        <v>9809025.18</v>
      </c>
      <c r="H22" s="70">
        <v>0</v>
      </c>
    </row>
    <row r="23" spans="1:8" ht="14.25" customHeight="1">
      <c r="A23" s="69" t="s">
        <v>5</v>
      </c>
      <c r="B23" s="67">
        <v>16</v>
      </c>
      <c r="C23" s="5"/>
      <c r="D23" s="10" t="s">
        <v>34</v>
      </c>
      <c r="E23" s="67">
        <v>44</v>
      </c>
      <c r="F23" s="70">
        <v>0</v>
      </c>
      <c r="G23" s="70">
        <v>0</v>
      </c>
      <c r="H23" s="70">
        <v>0</v>
      </c>
    </row>
    <row r="24" spans="1:8" ht="14.25" customHeight="1">
      <c r="A24" s="69" t="s">
        <v>5</v>
      </c>
      <c r="B24" s="67">
        <v>17</v>
      </c>
      <c r="C24" s="5"/>
      <c r="D24" s="10" t="s">
        <v>35</v>
      </c>
      <c r="E24" s="67">
        <v>45</v>
      </c>
      <c r="F24" s="70">
        <v>0</v>
      </c>
      <c r="G24" s="70">
        <v>0</v>
      </c>
      <c r="H24" s="70">
        <v>0</v>
      </c>
    </row>
    <row r="25" spans="1:8" ht="14.25" customHeight="1">
      <c r="A25" s="69" t="s">
        <v>5</v>
      </c>
      <c r="B25" s="67">
        <v>18</v>
      </c>
      <c r="C25" s="5"/>
      <c r="D25" s="10" t="s">
        <v>36</v>
      </c>
      <c r="E25" s="67">
        <v>46</v>
      </c>
      <c r="F25" s="70">
        <v>0</v>
      </c>
      <c r="G25" s="70">
        <v>0</v>
      </c>
      <c r="H25" s="70">
        <v>0</v>
      </c>
    </row>
    <row r="26" spans="1:8" ht="14.25" customHeight="1">
      <c r="A26" s="69" t="s">
        <v>5</v>
      </c>
      <c r="B26" s="67">
        <v>19</v>
      </c>
      <c r="C26" s="5"/>
      <c r="D26" s="10" t="s">
        <v>37</v>
      </c>
      <c r="E26" s="67">
        <v>47</v>
      </c>
      <c r="F26" s="70">
        <v>605904.84</v>
      </c>
      <c r="G26" s="70">
        <v>605904.84</v>
      </c>
      <c r="H26" s="70">
        <v>0</v>
      </c>
    </row>
    <row r="27" spans="1:8" ht="14.25" customHeight="1">
      <c r="A27" s="69" t="s">
        <v>5</v>
      </c>
      <c r="B27" s="67">
        <v>20</v>
      </c>
      <c r="C27" s="5"/>
      <c r="D27" s="10" t="s">
        <v>38</v>
      </c>
      <c r="E27" s="67">
        <v>48</v>
      </c>
      <c r="F27" s="70">
        <v>0</v>
      </c>
      <c r="G27" s="70">
        <v>0</v>
      </c>
      <c r="H27" s="70">
        <v>0</v>
      </c>
    </row>
    <row r="28" spans="1:8" ht="14.25" customHeight="1">
      <c r="A28" s="69" t="s">
        <v>5</v>
      </c>
      <c r="B28" s="67">
        <v>21</v>
      </c>
      <c r="C28" s="5"/>
      <c r="D28" s="10" t="s">
        <v>39</v>
      </c>
      <c r="E28" s="67">
        <v>49</v>
      </c>
      <c r="F28" s="70">
        <v>230000</v>
      </c>
      <c r="G28" s="70">
        <v>0</v>
      </c>
      <c r="H28" s="70">
        <v>230000</v>
      </c>
    </row>
    <row r="29" spans="1:8" ht="14.25" customHeight="1">
      <c r="A29" s="69" t="s">
        <v>5</v>
      </c>
      <c r="B29" s="67">
        <v>22</v>
      </c>
      <c r="C29" s="5"/>
      <c r="D29" s="10" t="s">
        <v>40</v>
      </c>
      <c r="E29" s="67">
        <v>50</v>
      </c>
      <c r="F29" s="70">
        <v>0</v>
      </c>
      <c r="G29" s="70">
        <v>0</v>
      </c>
      <c r="H29" s="70">
        <v>0</v>
      </c>
    </row>
    <row r="30" spans="1:8" ht="14.25" customHeight="1">
      <c r="A30" s="69" t="s">
        <v>5</v>
      </c>
      <c r="B30" s="67">
        <v>23</v>
      </c>
      <c r="C30" s="5"/>
      <c r="D30" s="10" t="s">
        <v>41</v>
      </c>
      <c r="E30" s="67">
        <v>51</v>
      </c>
      <c r="F30" s="70">
        <v>0</v>
      </c>
      <c r="G30" s="70">
        <v>0</v>
      </c>
      <c r="H30" s="70">
        <v>0</v>
      </c>
    </row>
    <row r="31" spans="1:8" ht="14.25" customHeight="1">
      <c r="A31" s="72" t="s">
        <v>42</v>
      </c>
      <c r="B31" s="67">
        <v>24</v>
      </c>
      <c r="C31" s="70">
        <v>36179455.84</v>
      </c>
      <c r="D31" s="72" t="s">
        <v>43</v>
      </c>
      <c r="E31" s="67">
        <v>52</v>
      </c>
      <c r="F31" s="70">
        <v>57961383.69</v>
      </c>
      <c r="G31" s="70">
        <f>SUM(G8:G30)</f>
        <v>55131383.690000005</v>
      </c>
      <c r="H31" s="70">
        <v>2830000</v>
      </c>
    </row>
    <row r="32" spans="1:8" ht="14.25" customHeight="1">
      <c r="A32" s="69" t="s">
        <v>136</v>
      </c>
      <c r="B32" s="67">
        <v>25</v>
      </c>
      <c r="C32" s="70">
        <v>29353671.86</v>
      </c>
      <c r="D32" s="69" t="s">
        <v>137</v>
      </c>
      <c r="E32" s="67">
        <v>53</v>
      </c>
      <c r="F32" s="70">
        <v>7571744.01</v>
      </c>
      <c r="G32" s="70">
        <v>7571744.01</v>
      </c>
      <c r="H32" s="70">
        <v>0</v>
      </c>
    </row>
    <row r="33" spans="1:8" ht="14.25" customHeight="1">
      <c r="A33" s="69" t="s">
        <v>134</v>
      </c>
      <c r="B33" s="67">
        <v>26</v>
      </c>
      <c r="C33" s="70">
        <v>29353671.86</v>
      </c>
      <c r="D33" s="69"/>
      <c r="E33" s="67">
        <v>54</v>
      </c>
      <c r="F33" s="73"/>
      <c r="G33" s="73"/>
      <c r="H33" s="70"/>
    </row>
    <row r="34" spans="1:8" ht="14.25" customHeight="1">
      <c r="A34" s="69" t="s">
        <v>135</v>
      </c>
      <c r="B34" s="67">
        <v>27</v>
      </c>
      <c r="C34" s="70"/>
      <c r="D34" s="69"/>
      <c r="E34" s="67">
        <v>55</v>
      </c>
      <c r="F34" s="73"/>
      <c r="G34" s="73"/>
      <c r="H34" s="70"/>
    </row>
    <row r="35" spans="1:8" ht="14.25" customHeight="1">
      <c r="A35" s="72" t="s">
        <v>71</v>
      </c>
      <c r="B35" s="67">
        <v>28</v>
      </c>
      <c r="C35" s="70">
        <v>65533127.7</v>
      </c>
      <c r="D35" s="72" t="s">
        <v>71</v>
      </c>
      <c r="E35" s="67">
        <v>56</v>
      </c>
      <c r="F35" s="70">
        <v>65533127.7</v>
      </c>
      <c r="G35" s="70">
        <v>62703127.7</v>
      </c>
      <c r="H35" s="70">
        <v>2830000</v>
      </c>
    </row>
    <row r="36" spans="1:8" ht="15" customHeight="1">
      <c r="A36" s="144" t="s">
        <v>138</v>
      </c>
      <c r="B36" s="144"/>
      <c r="C36" s="145"/>
      <c r="D36" s="144"/>
      <c r="E36" s="144"/>
      <c r="F36" s="145"/>
      <c r="G36" s="145"/>
      <c r="H36" s="145"/>
    </row>
    <row r="38" ht="15">
      <c r="F38" s="18"/>
    </row>
  </sheetData>
  <sheetProtection/>
  <mergeCells count="11">
    <mergeCell ref="E5:E6"/>
    <mergeCell ref="A1:H1"/>
    <mergeCell ref="A3:C3"/>
    <mergeCell ref="A4:C4"/>
    <mergeCell ref="D4:H4"/>
    <mergeCell ref="F5:H5"/>
    <mergeCell ref="A36:H36"/>
    <mergeCell ref="A5:A6"/>
    <mergeCell ref="B5:B6"/>
    <mergeCell ref="C5:C6"/>
    <mergeCell ref="D5:D6"/>
  </mergeCells>
  <printOptions horizontalCentered="1"/>
  <pageMargins left="0.39" right="0.39" top="0.19" bottom="0.35" header="0.17" footer="0.16"/>
  <pageSetup firstPageNumber="1" useFirstPageNumber="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V29"/>
  <sheetViews>
    <sheetView zoomScalePageLayoutView="0" workbookViewId="0" topLeftCell="A1">
      <selection activeCell="F8" sqref="F8"/>
    </sheetView>
  </sheetViews>
  <sheetFormatPr defaultColWidth="9.140625" defaultRowHeight="12.75"/>
  <cols>
    <col min="1" max="1" width="5.00390625" style="54" customWidth="1"/>
    <col min="2" max="2" width="4.7109375" style="54" customWidth="1"/>
    <col min="3" max="3" width="4.8515625" style="54" customWidth="1"/>
    <col min="4" max="4" width="39.57421875" style="54" customWidth="1"/>
    <col min="5" max="5" width="23.7109375" style="55" customWidth="1"/>
    <col min="6" max="6" width="22.7109375" style="55" customWidth="1"/>
    <col min="7" max="7" width="24.8515625" style="55" customWidth="1"/>
    <col min="8" max="235" width="9.140625" style="54" customWidth="1"/>
    <col min="236" max="16384" width="9.140625" style="56" customWidth="1"/>
  </cols>
  <sheetData>
    <row r="1" spans="1:7" ht="24.75" customHeight="1">
      <c r="A1" s="147" t="s">
        <v>139</v>
      </c>
      <c r="B1" s="147"/>
      <c r="C1" s="147"/>
      <c r="D1" s="147"/>
      <c r="E1" s="148"/>
      <c r="F1" s="148"/>
      <c r="G1" s="147"/>
    </row>
    <row r="2" spans="1:7" ht="14.25">
      <c r="A2" s="57"/>
      <c r="B2" s="57"/>
      <c r="C2" s="57"/>
      <c r="D2" s="57"/>
      <c r="E2" s="58"/>
      <c r="F2" s="58"/>
      <c r="G2" s="59" t="s">
        <v>140</v>
      </c>
    </row>
    <row r="3" spans="1:7" ht="19.5" customHeight="1">
      <c r="A3" s="149" t="s">
        <v>2</v>
      </c>
      <c r="B3" s="149"/>
      <c r="C3" s="149"/>
      <c r="D3" s="149"/>
      <c r="E3" s="58"/>
      <c r="F3" s="60"/>
      <c r="G3" s="59" t="s">
        <v>3</v>
      </c>
    </row>
    <row r="4" spans="1:7" ht="18" customHeight="1">
      <c r="A4" s="150" t="s">
        <v>7</v>
      </c>
      <c r="B4" s="150"/>
      <c r="C4" s="150"/>
      <c r="D4" s="150"/>
      <c r="E4" s="153" t="s">
        <v>43</v>
      </c>
      <c r="F4" s="153" t="s">
        <v>118</v>
      </c>
      <c r="G4" s="150" t="s">
        <v>119</v>
      </c>
    </row>
    <row r="5" spans="1:7" ht="14.25" customHeight="1">
      <c r="A5" s="150" t="s">
        <v>141</v>
      </c>
      <c r="B5" s="150"/>
      <c r="C5" s="150"/>
      <c r="D5" s="150" t="s">
        <v>59</v>
      </c>
      <c r="E5" s="153"/>
      <c r="F5" s="153"/>
      <c r="G5" s="150"/>
    </row>
    <row r="6" spans="1:7" ht="18" customHeight="1">
      <c r="A6" s="150"/>
      <c r="B6" s="150"/>
      <c r="C6" s="150"/>
      <c r="D6" s="150"/>
      <c r="E6" s="153"/>
      <c r="F6" s="153"/>
      <c r="G6" s="150"/>
    </row>
    <row r="7" spans="1:7" ht="16.5" customHeight="1">
      <c r="A7" s="150" t="s">
        <v>61</v>
      </c>
      <c r="B7" s="150" t="s">
        <v>62</v>
      </c>
      <c r="C7" s="150" t="s">
        <v>63</v>
      </c>
      <c r="D7" s="61" t="s">
        <v>11</v>
      </c>
      <c r="E7" s="62">
        <v>1</v>
      </c>
      <c r="F7" s="63">
        <v>2</v>
      </c>
      <c r="G7" s="13">
        <v>3</v>
      </c>
    </row>
    <row r="8" spans="1:7" ht="16.5" customHeight="1">
      <c r="A8" s="152"/>
      <c r="B8" s="152"/>
      <c r="C8" s="152"/>
      <c r="D8" s="64" t="s">
        <v>71</v>
      </c>
      <c r="E8" s="63">
        <f>F8+G8</f>
        <v>55131383.69</v>
      </c>
      <c r="F8" s="63">
        <v>5716354.08</v>
      </c>
      <c r="G8" s="13">
        <v>49415029.61</v>
      </c>
    </row>
    <row r="9" spans="1:256" ht="18.75" customHeight="1">
      <c r="A9" s="125">
        <v>2010301</v>
      </c>
      <c r="B9" s="125"/>
      <c r="C9" s="125"/>
      <c r="D9" s="8" t="s">
        <v>74</v>
      </c>
      <c r="E9" s="63">
        <f aca="true" t="shared" si="0" ref="E9:E29">F9+G9</f>
        <v>2136.99</v>
      </c>
      <c r="F9" s="63">
        <v>2136.99</v>
      </c>
      <c r="G9" s="13">
        <v>0</v>
      </c>
      <c r="H9" s="151"/>
      <c r="I9" s="151"/>
      <c r="J9" s="151"/>
      <c r="K9" s="65"/>
      <c r="L9" s="66"/>
      <c r="M9" s="66"/>
      <c r="N9" s="66"/>
      <c r="O9" s="151"/>
      <c r="P9" s="151"/>
      <c r="Q9" s="151"/>
      <c r="R9" s="65"/>
      <c r="S9" s="66"/>
      <c r="T9" s="66"/>
      <c r="U9" s="66"/>
      <c r="V9" s="151"/>
      <c r="W9" s="151"/>
      <c r="X9" s="151"/>
      <c r="Y9" s="65"/>
      <c r="Z9" s="66"/>
      <c r="AA9" s="66"/>
      <c r="AB9" s="66"/>
      <c r="AC9" s="151"/>
      <c r="AD9" s="151"/>
      <c r="AE9" s="151"/>
      <c r="AF9" s="65"/>
      <c r="AG9" s="66"/>
      <c r="AH9" s="66"/>
      <c r="AI9" s="66"/>
      <c r="AJ9" s="151"/>
      <c r="AK9" s="151"/>
      <c r="AL9" s="151"/>
      <c r="AM9" s="65"/>
      <c r="AN9" s="66"/>
      <c r="AO9" s="66"/>
      <c r="AP9" s="66"/>
      <c r="AQ9" s="151"/>
      <c r="AR9" s="151"/>
      <c r="AS9" s="151"/>
      <c r="AT9" s="65"/>
      <c r="AU9" s="66"/>
      <c r="AV9" s="66"/>
      <c r="AW9" s="66"/>
      <c r="AX9" s="151"/>
      <c r="AY9" s="151"/>
      <c r="AZ9" s="151"/>
      <c r="BA9" s="65"/>
      <c r="BB9" s="66"/>
      <c r="BC9" s="66"/>
      <c r="BD9" s="66"/>
      <c r="BE9" s="151"/>
      <c r="BF9" s="151"/>
      <c r="BG9" s="151"/>
      <c r="BH9" s="65"/>
      <c r="BI9" s="66"/>
      <c r="BJ9" s="66"/>
      <c r="BK9" s="66"/>
      <c r="BL9" s="151"/>
      <c r="BM9" s="151"/>
      <c r="BN9" s="151"/>
      <c r="BO9" s="65"/>
      <c r="BP9" s="66"/>
      <c r="BQ9" s="66"/>
      <c r="BR9" s="66"/>
      <c r="BS9" s="151"/>
      <c r="BT9" s="151"/>
      <c r="BU9" s="151"/>
      <c r="BV9" s="65"/>
      <c r="BW9" s="66"/>
      <c r="BX9" s="66"/>
      <c r="BY9" s="66"/>
      <c r="BZ9" s="151"/>
      <c r="CA9" s="151"/>
      <c r="CB9" s="151"/>
      <c r="CC9" s="65"/>
      <c r="CD9" s="66"/>
      <c r="CE9" s="66"/>
      <c r="CF9" s="66"/>
      <c r="CG9" s="151"/>
      <c r="CH9" s="151"/>
      <c r="CI9" s="151"/>
      <c r="CJ9" s="65"/>
      <c r="CK9" s="66"/>
      <c r="CL9" s="66"/>
      <c r="CM9" s="66"/>
      <c r="CN9" s="151"/>
      <c r="CO9" s="151"/>
      <c r="CP9" s="151"/>
      <c r="CQ9" s="65"/>
      <c r="CR9" s="66"/>
      <c r="CS9" s="66"/>
      <c r="CT9" s="66"/>
      <c r="CU9" s="151"/>
      <c r="CV9" s="151"/>
      <c r="CW9" s="151"/>
      <c r="CX9" s="65"/>
      <c r="CY9" s="66"/>
      <c r="CZ9" s="66"/>
      <c r="DA9" s="66"/>
      <c r="DB9" s="151"/>
      <c r="DC9" s="151"/>
      <c r="DD9" s="151"/>
      <c r="DE9" s="65"/>
      <c r="DF9" s="66"/>
      <c r="DG9" s="66"/>
      <c r="DH9" s="66"/>
      <c r="DI9" s="151"/>
      <c r="DJ9" s="151"/>
      <c r="DK9" s="151"/>
      <c r="DL9" s="65"/>
      <c r="DM9" s="66"/>
      <c r="DN9" s="66"/>
      <c r="DO9" s="66"/>
      <c r="DP9" s="151"/>
      <c r="DQ9" s="151"/>
      <c r="DR9" s="151"/>
      <c r="DS9" s="65"/>
      <c r="DT9" s="66"/>
      <c r="DU9" s="66"/>
      <c r="DV9" s="66"/>
      <c r="DW9" s="151"/>
      <c r="DX9" s="151"/>
      <c r="DY9" s="151"/>
      <c r="DZ9" s="65"/>
      <c r="EA9" s="66"/>
      <c r="EB9" s="66"/>
      <c r="EC9" s="66"/>
      <c r="ED9" s="151"/>
      <c r="EE9" s="151"/>
      <c r="EF9" s="151"/>
      <c r="EG9" s="65"/>
      <c r="EH9" s="66"/>
      <c r="EI9" s="66"/>
      <c r="EJ9" s="66"/>
      <c r="EK9" s="151"/>
      <c r="EL9" s="151"/>
      <c r="EM9" s="151"/>
      <c r="EN9" s="65"/>
      <c r="EO9" s="66"/>
      <c r="EP9" s="66"/>
      <c r="EQ9" s="66"/>
      <c r="ER9" s="151"/>
      <c r="ES9" s="151"/>
      <c r="ET9" s="151"/>
      <c r="EU9" s="65"/>
      <c r="EV9" s="66"/>
      <c r="EW9" s="66"/>
      <c r="EX9" s="66"/>
      <c r="EY9" s="151"/>
      <c r="EZ9" s="151"/>
      <c r="FA9" s="151"/>
      <c r="FB9" s="65"/>
      <c r="FC9" s="66"/>
      <c r="FD9" s="66"/>
      <c r="FE9" s="66"/>
      <c r="FF9" s="151"/>
      <c r="FG9" s="151"/>
      <c r="FH9" s="151"/>
      <c r="FI9" s="65"/>
      <c r="FJ9" s="66"/>
      <c r="FK9" s="66"/>
      <c r="FL9" s="66"/>
      <c r="FM9" s="151"/>
      <c r="FN9" s="151"/>
      <c r="FO9" s="151"/>
      <c r="FP9" s="65"/>
      <c r="FQ9" s="66"/>
      <c r="FR9" s="66"/>
      <c r="FS9" s="66"/>
      <c r="FT9" s="151"/>
      <c r="FU9" s="151"/>
      <c r="FV9" s="151"/>
      <c r="FW9" s="65"/>
      <c r="FX9" s="66"/>
      <c r="FY9" s="66"/>
      <c r="FZ9" s="66"/>
      <c r="GA9" s="151"/>
      <c r="GB9" s="151"/>
      <c r="GC9" s="151"/>
      <c r="GD9" s="65"/>
      <c r="GE9" s="66"/>
      <c r="GF9" s="66"/>
      <c r="GG9" s="66"/>
      <c r="GH9" s="151"/>
      <c r="GI9" s="151"/>
      <c r="GJ9" s="151"/>
      <c r="GK9" s="65"/>
      <c r="GL9" s="66"/>
      <c r="GM9" s="66"/>
      <c r="GN9" s="66"/>
      <c r="GO9" s="151"/>
      <c r="GP9" s="151"/>
      <c r="GQ9" s="151"/>
      <c r="GR9" s="65"/>
      <c r="GS9" s="66"/>
      <c r="GT9" s="66"/>
      <c r="GU9" s="66"/>
      <c r="GV9" s="151"/>
      <c r="GW9" s="151"/>
      <c r="GX9" s="151"/>
      <c r="GY9" s="65"/>
      <c r="GZ9" s="66"/>
      <c r="HA9" s="66"/>
      <c r="HB9" s="66"/>
      <c r="HC9" s="151"/>
      <c r="HD9" s="151"/>
      <c r="HE9" s="151"/>
      <c r="HF9" s="65"/>
      <c r="HG9" s="66"/>
      <c r="HH9" s="66"/>
      <c r="HI9" s="66"/>
      <c r="HJ9" s="151"/>
      <c r="HK9" s="151"/>
      <c r="HL9" s="151"/>
      <c r="HM9" s="65"/>
      <c r="HN9" s="66"/>
      <c r="HO9" s="66"/>
      <c r="HP9" s="66"/>
      <c r="HQ9" s="151"/>
      <c r="HR9" s="151"/>
      <c r="HS9" s="151"/>
      <c r="HT9" s="65"/>
      <c r="HU9" s="66"/>
      <c r="HV9" s="66"/>
      <c r="HW9" s="66"/>
      <c r="HX9" s="151"/>
      <c r="HY9" s="151"/>
      <c r="HZ9" s="151"/>
      <c r="IA9" s="65"/>
      <c r="IB9" s="66"/>
      <c r="IC9" s="66"/>
      <c r="ID9" s="66"/>
      <c r="IE9" s="151"/>
      <c r="IF9" s="151"/>
      <c r="IG9" s="151"/>
      <c r="IH9" s="65"/>
      <c r="II9" s="66"/>
      <c r="IJ9" s="66"/>
      <c r="IK9" s="66"/>
      <c r="IL9" s="151"/>
      <c r="IM9" s="151"/>
      <c r="IN9" s="151"/>
      <c r="IO9" s="65"/>
      <c r="IP9" s="66"/>
      <c r="IQ9" s="66"/>
      <c r="IR9" s="66"/>
      <c r="IS9" s="151"/>
      <c r="IT9" s="151"/>
      <c r="IU9" s="151"/>
      <c r="IV9" s="65"/>
    </row>
    <row r="10" spans="1:256" ht="18.75" customHeight="1">
      <c r="A10" s="125">
        <v>2011301</v>
      </c>
      <c r="B10" s="125"/>
      <c r="C10" s="125"/>
      <c r="D10" s="8" t="s">
        <v>74</v>
      </c>
      <c r="E10" s="63">
        <f t="shared" si="0"/>
        <v>2242982.68</v>
      </c>
      <c r="F10" s="63">
        <v>2242982.68</v>
      </c>
      <c r="G10" s="13">
        <v>0</v>
      </c>
      <c r="H10" s="151"/>
      <c r="I10" s="151"/>
      <c r="J10" s="151"/>
      <c r="K10" s="65"/>
      <c r="L10" s="66"/>
      <c r="M10" s="66"/>
      <c r="N10" s="66"/>
      <c r="O10" s="151"/>
      <c r="P10" s="151"/>
      <c r="Q10" s="151"/>
      <c r="R10" s="65"/>
      <c r="S10" s="66"/>
      <c r="T10" s="66"/>
      <c r="U10" s="66"/>
      <c r="V10" s="151"/>
      <c r="W10" s="151"/>
      <c r="X10" s="151"/>
      <c r="Y10" s="65"/>
      <c r="Z10" s="66"/>
      <c r="AA10" s="66"/>
      <c r="AB10" s="66"/>
      <c r="AC10" s="151"/>
      <c r="AD10" s="151"/>
      <c r="AE10" s="151"/>
      <c r="AF10" s="65"/>
      <c r="AG10" s="66"/>
      <c r="AH10" s="66"/>
      <c r="AI10" s="66"/>
      <c r="AJ10" s="151"/>
      <c r="AK10" s="151"/>
      <c r="AL10" s="151"/>
      <c r="AM10" s="65"/>
      <c r="AN10" s="66"/>
      <c r="AO10" s="66"/>
      <c r="AP10" s="66"/>
      <c r="AQ10" s="151"/>
      <c r="AR10" s="151"/>
      <c r="AS10" s="151"/>
      <c r="AT10" s="65"/>
      <c r="AU10" s="66"/>
      <c r="AV10" s="66"/>
      <c r="AW10" s="66"/>
      <c r="AX10" s="151"/>
      <c r="AY10" s="151"/>
      <c r="AZ10" s="151"/>
      <c r="BA10" s="65"/>
      <c r="BB10" s="66"/>
      <c r="BC10" s="66"/>
      <c r="BD10" s="66"/>
      <c r="BE10" s="151"/>
      <c r="BF10" s="151"/>
      <c r="BG10" s="151"/>
      <c r="BH10" s="65"/>
      <c r="BI10" s="66"/>
      <c r="BJ10" s="66"/>
      <c r="BK10" s="66"/>
      <c r="BL10" s="151"/>
      <c r="BM10" s="151"/>
      <c r="BN10" s="151"/>
      <c r="BO10" s="65"/>
      <c r="BP10" s="66"/>
      <c r="BQ10" s="66"/>
      <c r="BR10" s="66"/>
      <c r="BS10" s="151"/>
      <c r="BT10" s="151"/>
      <c r="BU10" s="151"/>
      <c r="BV10" s="65"/>
      <c r="BW10" s="66"/>
      <c r="BX10" s="66"/>
      <c r="BY10" s="66"/>
      <c r="BZ10" s="151"/>
      <c r="CA10" s="151"/>
      <c r="CB10" s="151"/>
      <c r="CC10" s="65"/>
      <c r="CD10" s="66"/>
      <c r="CE10" s="66"/>
      <c r="CF10" s="66"/>
      <c r="CG10" s="151"/>
      <c r="CH10" s="151"/>
      <c r="CI10" s="151"/>
      <c r="CJ10" s="65"/>
      <c r="CK10" s="66"/>
      <c r="CL10" s="66"/>
      <c r="CM10" s="66"/>
      <c r="CN10" s="151"/>
      <c r="CO10" s="151"/>
      <c r="CP10" s="151"/>
      <c r="CQ10" s="65"/>
      <c r="CR10" s="66"/>
      <c r="CS10" s="66"/>
      <c r="CT10" s="66"/>
      <c r="CU10" s="151"/>
      <c r="CV10" s="151"/>
      <c r="CW10" s="151"/>
      <c r="CX10" s="65"/>
      <c r="CY10" s="66"/>
      <c r="CZ10" s="66"/>
      <c r="DA10" s="66"/>
      <c r="DB10" s="151"/>
      <c r="DC10" s="151"/>
      <c r="DD10" s="151"/>
      <c r="DE10" s="65"/>
      <c r="DF10" s="66"/>
      <c r="DG10" s="66"/>
      <c r="DH10" s="66"/>
      <c r="DI10" s="151"/>
      <c r="DJ10" s="151"/>
      <c r="DK10" s="151"/>
      <c r="DL10" s="65"/>
      <c r="DM10" s="66"/>
      <c r="DN10" s="66"/>
      <c r="DO10" s="66"/>
      <c r="DP10" s="151"/>
      <c r="DQ10" s="151"/>
      <c r="DR10" s="151"/>
      <c r="DS10" s="65"/>
      <c r="DT10" s="66"/>
      <c r="DU10" s="66"/>
      <c r="DV10" s="66"/>
      <c r="DW10" s="151"/>
      <c r="DX10" s="151"/>
      <c r="DY10" s="151"/>
      <c r="DZ10" s="65"/>
      <c r="EA10" s="66"/>
      <c r="EB10" s="66"/>
      <c r="EC10" s="66"/>
      <c r="ED10" s="151"/>
      <c r="EE10" s="151"/>
      <c r="EF10" s="151"/>
      <c r="EG10" s="65"/>
      <c r="EH10" s="66"/>
      <c r="EI10" s="66"/>
      <c r="EJ10" s="66"/>
      <c r="EK10" s="151"/>
      <c r="EL10" s="151"/>
      <c r="EM10" s="151"/>
      <c r="EN10" s="65"/>
      <c r="EO10" s="66"/>
      <c r="EP10" s="66"/>
      <c r="EQ10" s="66"/>
      <c r="ER10" s="151"/>
      <c r="ES10" s="151"/>
      <c r="ET10" s="151"/>
      <c r="EU10" s="65"/>
      <c r="EV10" s="66"/>
      <c r="EW10" s="66"/>
      <c r="EX10" s="66"/>
      <c r="EY10" s="151"/>
      <c r="EZ10" s="151"/>
      <c r="FA10" s="151"/>
      <c r="FB10" s="65"/>
      <c r="FC10" s="66"/>
      <c r="FD10" s="66"/>
      <c r="FE10" s="66"/>
      <c r="FF10" s="151"/>
      <c r="FG10" s="151"/>
      <c r="FH10" s="151"/>
      <c r="FI10" s="65"/>
      <c r="FJ10" s="66"/>
      <c r="FK10" s="66"/>
      <c r="FL10" s="66"/>
      <c r="FM10" s="151"/>
      <c r="FN10" s="151"/>
      <c r="FO10" s="151"/>
      <c r="FP10" s="65"/>
      <c r="FQ10" s="66"/>
      <c r="FR10" s="66"/>
      <c r="FS10" s="66"/>
      <c r="FT10" s="151"/>
      <c r="FU10" s="151"/>
      <c r="FV10" s="151"/>
      <c r="FW10" s="65"/>
      <c r="FX10" s="66"/>
      <c r="FY10" s="66"/>
      <c r="FZ10" s="66"/>
      <c r="GA10" s="151"/>
      <c r="GB10" s="151"/>
      <c r="GC10" s="151"/>
      <c r="GD10" s="65"/>
      <c r="GE10" s="66"/>
      <c r="GF10" s="66"/>
      <c r="GG10" s="66"/>
      <c r="GH10" s="151"/>
      <c r="GI10" s="151"/>
      <c r="GJ10" s="151"/>
      <c r="GK10" s="65"/>
      <c r="GL10" s="66"/>
      <c r="GM10" s="66"/>
      <c r="GN10" s="66"/>
      <c r="GO10" s="151"/>
      <c r="GP10" s="151"/>
      <c r="GQ10" s="151"/>
      <c r="GR10" s="65"/>
      <c r="GS10" s="66"/>
      <c r="GT10" s="66"/>
      <c r="GU10" s="66"/>
      <c r="GV10" s="151"/>
      <c r="GW10" s="151"/>
      <c r="GX10" s="151"/>
      <c r="GY10" s="65"/>
      <c r="GZ10" s="66"/>
      <c r="HA10" s="66"/>
      <c r="HB10" s="66"/>
      <c r="HC10" s="151"/>
      <c r="HD10" s="151"/>
      <c r="HE10" s="151"/>
      <c r="HF10" s="65"/>
      <c r="HG10" s="66"/>
      <c r="HH10" s="66"/>
      <c r="HI10" s="66"/>
      <c r="HJ10" s="151"/>
      <c r="HK10" s="151"/>
      <c r="HL10" s="151"/>
      <c r="HM10" s="65"/>
      <c r="HN10" s="66"/>
      <c r="HO10" s="66"/>
      <c r="HP10" s="66"/>
      <c r="HQ10" s="151"/>
      <c r="HR10" s="151"/>
      <c r="HS10" s="151"/>
      <c r="HT10" s="65"/>
      <c r="HU10" s="66"/>
      <c r="HV10" s="66"/>
      <c r="HW10" s="66"/>
      <c r="HX10" s="151"/>
      <c r="HY10" s="151"/>
      <c r="HZ10" s="151"/>
      <c r="IA10" s="65"/>
      <c r="IB10" s="66"/>
      <c r="IC10" s="66"/>
      <c r="ID10" s="66"/>
      <c r="IE10" s="151"/>
      <c r="IF10" s="151"/>
      <c r="IG10" s="151"/>
      <c r="IH10" s="65"/>
      <c r="II10" s="66"/>
      <c r="IJ10" s="66"/>
      <c r="IK10" s="66"/>
      <c r="IL10" s="151"/>
      <c r="IM10" s="151"/>
      <c r="IN10" s="151"/>
      <c r="IO10" s="65"/>
      <c r="IP10" s="66"/>
      <c r="IQ10" s="66"/>
      <c r="IR10" s="66"/>
      <c r="IS10" s="151"/>
      <c r="IT10" s="151"/>
      <c r="IU10" s="151"/>
      <c r="IV10" s="65"/>
    </row>
    <row r="11" spans="1:256" ht="18.75" customHeight="1">
      <c r="A11" s="125">
        <v>2011302</v>
      </c>
      <c r="B11" s="125"/>
      <c r="C11" s="125"/>
      <c r="D11" s="8" t="s">
        <v>76</v>
      </c>
      <c r="E11" s="63">
        <f t="shared" si="0"/>
        <v>72184.86</v>
      </c>
      <c r="F11" s="63">
        <v>0</v>
      </c>
      <c r="G11" s="13">
        <v>72184.86</v>
      </c>
      <c r="H11" s="151"/>
      <c r="I11" s="151"/>
      <c r="J11" s="151"/>
      <c r="K11" s="65"/>
      <c r="L11" s="66"/>
      <c r="M11" s="66"/>
      <c r="N11" s="66"/>
      <c r="O11" s="151"/>
      <c r="P11" s="151"/>
      <c r="Q11" s="151"/>
      <c r="R11" s="65"/>
      <c r="S11" s="66"/>
      <c r="T11" s="66"/>
      <c r="U11" s="66"/>
      <c r="V11" s="151"/>
      <c r="W11" s="151"/>
      <c r="X11" s="151"/>
      <c r="Y11" s="65"/>
      <c r="Z11" s="66"/>
      <c r="AA11" s="66"/>
      <c r="AB11" s="66"/>
      <c r="AC11" s="151"/>
      <c r="AD11" s="151"/>
      <c r="AE11" s="151"/>
      <c r="AF11" s="65"/>
      <c r="AG11" s="66"/>
      <c r="AH11" s="66"/>
      <c r="AI11" s="66"/>
      <c r="AJ11" s="151"/>
      <c r="AK11" s="151"/>
      <c r="AL11" s="151"/>
      <c r="AM11" s="65"/>
      <c r="AN11" s="66"/>
      <c r="AO11" s="66"/>
      <c r="AP11" s="66"/>
      <c r="AQ11" s="151"/>
      <c r="AR11" s="151"/>
      <c r="AS11" s="151"/>
      <c r="AT11" s="65"/>
      <c r="AU11" s="66"/>
      <c r="AV11" s="66"/>
      <c r="AW11" s="66"/>
      <c r="AX11" s="151"/>
      <c r="AY11" s="151"/>
      <c r="AZ11" s="151"/>
      <c r="BA11" s="65"/>
      <c r="BB11" s="66"/>
      <c r="BC11" s="66"/>
      <c r="BD11" s="66"/>
      <c r="BE11" s="151"/>
      <c r="BF11" s="151"/>
      <c r="BG11" s="151"/>
      <c r="BH11" s="65"/>
      <c r="BI11" s="66"/>
      <c r="BJ11" s="66"/>
      <c r="BK11" s="66"/>
      <c r="BL11" s="151"/>
      <c r="BM11" s="151"/>
      <c r="BN11" s="151"/>
      <c r="BO11" s="65"/>
      <c r="BP11" s="66"/>
      <c r="BQ11" s="66"/>
      <c r="BR11" s="66"/>
      <c r="BS11" s="151"/>
      <c r="BT11" s="151"/>
      <c r="BU11" s="151"/>
      <c r="BV11" s="65"/>
      <c r="BW11" s="66"/>
      <c r="BX11" s="66"/>
      <c r="BY11" s="66"/>
      <c r="BZ11" s="151"/>
      <c r="CA11" s="151"/>
      <c r="CB11" s="151"/>
      <c r="CC11" s="65"/>
      <c r="CD11" s="66"/>
      <c r="CE11" s="66"/>
      <c r="CF11" s="66"/>
      <c r="CG11" s="151"/>
      <c r="CH11" s="151"/>
      <c r="CI11" s="151"/>
      <c r="CJ11" s="65"/>
      <c r="CK11" s="66"/>
      <c r="CL11" s="66"/>
      <c r="CM11" s="66"/>
      <c r="CN11" s="151"/>
      <c r="CO11" s="151"/>
      <c r="CP11" s="151"/>
      <c r="CQ11" s="65"/>
      <c r="CR11" s="66"/>
      <c r="CS11" s="66"/>
      <c r="CT11" s="66"/>
      <c r="CU11" s="151"/>
      <c r="CV11" s="151"/>
      <c r="CW11" s="151"/>
      <c r="CX11" s="65"/>
      <c r="CY11" s="66"/>
      <c r="CZ11" s="66"/>
      <c r="DA11" s="66"/>
      <c r="DB11" s="151"/>
      <c r="DC11" s="151"/>
      <c r="DD11" s="151"/>
      <c r="DE11" s="65"/>
      <c r="DF11" s="66"/>
      <c r="DG11" s="66"/>
      <c r="DH11" s="66"/>
      <c r="DI11" s="151"/>
      <c r="DJ11" s="151"/>
      <c r="DK11" s="151"/>
      <c r="DL11" s="65"/>
      <c r="DM11" s="66"/>
      <c r="DN11" s="66"/>
      <c r="DO11" s="66"/>
      <c r="DP11" s="151"/>
      <c r="DQ11" s="151"/>
      <c r="DR11" s="151"/>
      <c r="DS11" s="65"/>
      <c r="DT11" s="66"/>
      <c r="DU11" s="66"/>
      <c r="DV11" s="66"/>
      <c r="DW11" s="151"/>
      <c r="DX11" s="151"/>
      <c r="DY11" s="151"/>
      <c r="DZ11" s="65"/>
      <c r="EA11" s="66"/>
      <c r="EB11" s="66"/>
      <c r="EC11" s="66"/>
      <c r="ED11" s="151"/>
      <c r="EE11" s="151"/>
      <c r="EF11" s="151"/>
      <c r="EG11" s="65"/>
      <c r="EH11" s="66"/>
      <c r="EI11" s="66"/>
      <c r="EJ11" s="66"/>
      <c r="EK11" s="151"/>
      <c r="EL11" s="151"/>
      <c r="EM11" s="151"/>
      <c r="EN11" s="65"/>
      <c r="EO11" s="66"/>
      <c r="EP11" s="66"/>
      <c r="EQ11" s="66"/>
      <c r="ER11" s="151"/>
      <c r="ES11" s="151"/>
      <c r="ET11" s="151"/>
      <c r="EU11" s="65"/>
      <c r="EV11" s="66"/>
      <c r="EW11" s="66"/>
      <c r="EX11" s="66"/>
      <c r="EY11" s="151"/>
      <c r="EZ11" s="151"/>
      <c r="FA11" s="151"/>
      <c r="FB11" s="65"/>
      <c r="FC11" s="66"/>
      <c r="FD11" s="66"/>
      <c r="FE11" s="66"/>
      <c r="FF11" s="151"/>
      <c r="FG11" s="151"/>
      <c r="FH11" s="151"/>
      <c r="FI11" s="65"/>
      <c r="FJ11" s="66"/>
      <c r="FK11" s="66"/>
      <c r="FL11" s="66"/>
      <c r="FM11" s="151"/>
      <c r="FN11" s="151"/>
      <c r="FO11" s="151"/>
      <c r="FP11" s="65"/>
      <c r="FQ11" s="66"/>
      <c r="FR11" s="66"/>
      <c r="FS11" s="66"/>
      <c r="FT11" s="151"/>
      <c r="FU11" s="151"/>
      <c r="FV11" s="151"/>
      <c r="FW11" s="65"/>
      <c r="FX11" s="66"/>
      <c r="FY11" s="66"/>
      <c r="FZ11" s="66"/>
      <c r="GA11" s="151"/>
      <c r="GB11" s="151"/>
      <c r="GC11" s="151"/>
      <c r="GD11" s="65"/>
      <c r="GE11" s="66"/>
      <c r="GF11" s="66"/>
      <c r="GG11" s="66"/>
      <c r="GH11" s="151"/>
      <c r="GI11" s="151"/>
      <c r="GJ11" s="151"/>
      <c r="GK11" s="65"/>
      <c r="GL11" s="66"/>
      <c r="GM11" s="66"/>
      <c r="GN11" s="66"/>
      <c r="GO11" s="151"/>
      <c r="GP11" s="151"/>
      <c r="GQ11" s="151"/>
      <c r="GR11" s="65"/>
      <c r="GS11" s="66"/>
      <c r="GT11" s="66"/>
      <c r="GU11" s="66"/>
      <c r="GV11" s="151"/>
      <c r="GW11" s="151"/>
      <c r="GX11" s="151"/>
      <c r="GY11" s="65"/>
      <c r="GZ11" s="66"/>
      <c r="HA11" s="66"/>
      <c r="HB11" s="66"/>
      <c r="HC11" s="151"/>
      <c r="HD11" s="151"/>
      <c r="HE11" s="151"/>
      <c r="HF11" s="65"/>
      <c r="HG11" s="66"/>
      <c r="HH11" s="66"/>
      <c r="HI11" s="66"/>
      <c r="HJ11" s="151"/>
      <c r="HK11" s="151"/>
      <c r="HL11" s="151"/>
      <c r="HM11" s="65"/>
      <c r="HN11" s="66"/>
      <c r="HO11" s="66"/>
      <c r="HP11" s="66"/>
      <c r="HQ11" s="151"/>
      <c r="HR11" s="151"/>
      <c r="HS11" s="151"/>
      <c r="HT11" s="65"/>
      <c r="HU11" s="66"/>
      <c r="HV11" s="66"/>
      <c r="HW11" s="66"/>
      <c r="HX11" s="151"/>
      <c r="HY11" s="151"/>
      <c r="HZ11" s="151"/>
      <c r="IA11" s="65"/>
      <c r="IB11" s="66"/>
      <c r="IC11" s="66"/>
      <c r="ID11" s="66"/>
      <c r="IE11" s="151"/>
      <c r="IF11" s="151"/>
      <c r="IG11" s="151"/>
      <c r="IH11" s="65"/>
      <c r="II11" s="66"/>
      <c r="IJ11" s="66"/>
      <c r="IK11" s="66"/>
      <c r="IL11" s="151"/>
      <c r="IM11" s="151"/>
      <c r="IN11" s="151"/>
      <c r="IO11" s="65"/>
      <c r="IP11" s="66"/>
      <c r="IQ11" s="66"/>
      <c r="IR11" s="66"/>
      <c r="IS11" s="151"/>
      <c r="IT11" s="151"/>
      <c r="IU11" s="151"/>
      <c r="IV11" s="65"/>
    </row>
    <row r="12" spans="1:256" ht="18.75" customHeight="1">
      <c r="A12" s="125">
        <v>2011308</v>
      </c>
      <c r="B12" s="125"/>
      <c r="C12" s="125"/>
      <c r="D12" s="8" t="s">
        <v>77</v>
      </c>
      <c r="E12" s="63">
        <f t="shared" si="0"/>
        <v>2090000</v>
      </c>
      <c r="F12" s="63">
        <v>0</v>
      </c>
      <c r="G12" s="13">
        <v>2090000</v>
      </c>
      <c r="H12" s="151"/>
      <c r="I12" s="151"/>
      <c r="J12" s="151"/>
      <c r="K12" s="65"/>
      <c r="L12" s="66"/>
      <c r="M12" s="66"/>
      <c r="N12" s="66"/>
      <c r="O12" s="151"/>
      <c r="P12" s="151"/>
      <c r="Q12" s="151"/>
      <c r="R12" s="65"/>
      <c r="S12" s="66"/>
      <c r="T12" s="66"/>
      <c r="U12" s="66"/>
      <c r="V12" s="151"/>
      <c r="W12" s="151"/>
      <c r="X12" s="151"/>
      <c r="Y12" s="65"/>
      <c r="Z12" s="66"/>
      <c r="AA12" s="66"/>
      <c r="AB12" s="66"/>
      <c r="AC12" s="151"/>
      <c r="AD12" s="151"/>
      <c r="AE12" s="151"/>
      <c r="AF12" s="65"/>
      <c r="AG12" s="66"/>
      <c r="AH12" s="66"/>
      <c r="AI12" s="66"/>
      <c r="AJ12" s="151"/>
      <c r="AK12" s="151"/>
      <c r="AL12" s="151"/>
      <c r="AM12" s="65"/>
      <c r="AN12" s="66"/>
      <c r="AO12" s="66"/>
      <c r="AP12" s="66"/>
      <c r="AQ12" s="151"/>
      <c r="AR12" s="151"/>
      <c r="AS12" s="151"/>
      <c r="AT12" s="65"/>
      <c r="AU12" s="66"/>
      <c r="AV12" s="66"/>
      <c r="AW12" s="66"/>
      <c r="AX12" s="151"/>
      <c r="AY12" s="151"/>
      <c r="AZ12" s="151"/>
      <c r="BA12" s="65"/>
      <c r="BB12" s="66"/>
      <c r="BC12" s="66"/>
      <c r="BD12" s="66"/>
      <c r="BE12" s="151"/>
      <c r="BF12" s="151"/>
      <c r="BG12" s="151"/>
      <c r="BH12" s="65"/>
      <c r="BI12" s="66"/>
      <c r="BJ12" s="66"/>
      <c r="BK12" s="66"/>
      <c r="BL12" s="151"/>
      <c r="BM12" s="151"/>
      <c r="BN12" s="151"/>
      <c r="BO12" s="65"/>
      <c r="BP12" s="66"/>
      <c r="BQ12" s="66"/>
      <c r="BR12" s="66"/>
      <c r="BS12" s="151"/>
      <c r="BT12" s="151"/>
      <c r="BU12" s="151"/>
      <c r="BV12" s="65"/>
      <c r="BW12" s="66"/>
      <c r="BX12" s="66"/>
      <c r="BY12" s="66"/>
      <c r="BZ12" s="151"/>
      <c r="CA12" s="151"/>
      <c r="CB12" s="151"/>
      <c r="CC12" s="65"/>
      <c r="CD12" s="66"/>
      <c r="CE12" s="66"/>
      <c r="CF12" s="66"/>
      <c r="CG12" s="151"/>
      <c r="CH12" s="151"/>
      <c r="CI12" s="151"/>
      <c r="CJ12" s="65"/>
      <c r="CK12" s="66"/>
      <c r="CL12" s="66"/>
      <c r="CM12" s="66"/>
      <c r="CN12" s="151"/>
      <c r="CO12" s="151"/>
      <c r="CP12" s="151"/>
      <c r="CQ12" s="65"/>
      <c r="CR12" s="66"/>
      <c r="CS12" s="66"/>
      <c r="CT12" s="66"/>
      <c r="CU12" s="151"/>
      <c r="CV12" s="151"/>
      <c r="CW12" s="151"/>
      <c r="CX12" s="65"/>
      <c r="CY12" s="66"/>
      <c r="CZ12" s="66"/>
      <c r="DA12" s="66"/>
      <c r="DB12" s="151"/>
      <c r="DC12" s="151"/>
      <c r="DD12" s="151"/>
      <c r="DE12" s="65"/>
      <c r="DF12" s="66"/>
      <c r="DG12" s="66"/>
      <c r="DH12" s="66"/>
      <c r="DI12" s="151"/>
      <c r="DJ12" s="151"/>
      <c r="DK12" s="151"/>
      <c r="DL12" s="65"/>
      <c r="DM12" s="66"/>
      <c r="DN12" s="66"/>
      <c r="DO12" s="66"/>
      <c r="DP12" s="151"/>
      <c r="DQ12" s="151"/>
      <c r="DR12" s="151"/>
      <c r="DS12" s="65"/>
      <c r="DT12" s="66"/>
      <c r="DU12" s="66"/>
      <c r="DV12" s="66"/>
      <c r="DW12" s="151"/>
      <c r="DX12" s="151"/>
      <c r="DY12" s="151"/>
      <c r="DZ12" s="65"/>
      <c r="EA12" s="66"/>
      <c r="EB12" s="66"/>
      <c r="EC12" s="66"/>
      <c r="ED12" s="151"/>
      <c r="EE12" s="151"/>
      <c r="EF12" s="151"/>
      <c r="EG12" s="65"/>
      <c r="EH12" s="66"/>
      <c r="EI12" s="66"/>
      <c r="EJ12" s="66"/>
      <c r="EK12" s="151"/>
      <c r="EL12" s="151"/>
      <c r="EM12" s="151"/>
      <c r="EN12" s="65"/>
      <c r="EO12" s="66"/>
      <c r="EP12" s="66"/>
      <c r="EQ12" s="66"/>
      <c r="ER12" s="151"/>
      <c r="ES12" s="151"/>
      <c r="ET12" s="151"/>
      <c r="EU12" s="65"/>
      <c r="EV12" s="66"/>
      <c r="EW12" s="66"/>
      <c r="EX12" s="66"/>
      <c r="EY12" s="151"/>
      <c r="EZ12" s="151"/>
      <c r="FA12" s="151"/>
      <c r="FB12" s="65"/>
      <c r="FC12" s="66"/>
      <c r="FD12" s="66"/>
      <c r="FE12" s="66"/>
      <c r="FF12" s="151"/>
      <c r="FG12" s="151"/>
      <c r="FH12" s="151"/>
      <c r="FI12" s="65"/>
      <c r="FJ12" s="66"/>
      <c r="FK12" s="66"/>
      <c r="FL12" s="66"/>
      <c r="FM12" s="151"/>
      <c r="FN12" s="151"/>
      <c r="FO12" s="151"/>
      <c r="FP12" s="65"/>
      <c r="FQ12" s="66"/>
      <c r="FR12" s="66"/>
      <c r="FS12" s="66"/>
      <c r="FT12" s="151"/>
      <c r="FU12" s="151"/>
      <c r="FV12" s="151"/>
      <c r="FW12" s="65"/>
      <c r="FX12" s="66"/>
      <c r="FY12" s="66"/>
      <c r="FZ12" s="66"/>
      <c r="GA12" s="151"/>
      <c r="GB12" s="151"/>
      <c r="GC12" s="151"/>
      <c r="GD12" s="65"/>
      <c r="GE12" s="66"/>
      <c r="GF12" s="66"/>
      <c r="GG12" s="66"/>
      <c r="GH12" s="151"/>
      <c r="GI12" s="151"/>
      <c r="GJ12" s="151"/>
      <c r="GK12" s="65"/>
      <c r="GL12" s="66"/>
      <c r="GM12" s="66"/>
      <c r="GN12" s="66"/>
      <c r="GO12" s="151"/>
      <c r="GP12" s="151"/>
      <c r="GQ12" s="151"/>
      <c r="GR12" s="65"/>
      <c r="GS12" s="66"/>
      <c r="GT12" s="66"/>
      <c r="GU12" s="66"/>
      <c r="GV12" s="151"/>
      <c r="GW12" s="151"/>
      <c r="GX12" s="151"/>
      <c r="GY12" s="65"/>
      <c r="GZ12" s="66"/>
      <c r="HA12" s="66"/>
      <c r="HB12" s="66"/>
      <c r="HC12" s="151"/>
      <c r="HD12" s="151"/>
      <c r="HE12" s="151"/>
      <c r="HF12" s="65"/>
      <c r="HG12" s="66"/>
      <c r="HH12" s="66"/>
      <c r="HI12" s="66"/>
      <c r="HJ12" s="151"/>
      <c r="HK12" s="151"/>
      <c r="HL12" s="151"/>
      <c r="HM12" s="65"/>
      <c r="HN12" s="66"/>
      <c r="HO12" s="66"/>
      <c r="HP12" s="66"/>
      <c r="HQ12" s="151"/>
      <c r="HR12" s="151"/>
      <c r="HS12" s="151"/>
      <c r="HT12" s="65"/>
      <c r="HU12" s="66"/>
      <c r="HV12" s="66"/>
      <c r="HW12" s="66"/>
      <c r="HX12" s="151"/>
      <c r="HY12" s="151"/>
      <c r="HZ12" s="151"/>
      <c r="IA12" s="65"/>
      <c r="IB12" s="66"/>
      <c r="IC12" s="66"/>
      <c r="ID12" s="66"/>
      <c r="IE12" s="151"/>
      <c r="IF12" s="151"/>
      <c r="IG12" s="151"/>
      <c r="IH12" s="65"/>
      <c r="II12" s="66"/>
      <c r="IJ12" s="66"/>
      <c r="IK12" s="66"/>
      <c r="IL12" s="151"/>
      <c r="IM12" s="151"/>
      <c r="IN12" s="151"/>
      <c r="IO12" s="65"/>
      <c r="IP12" s="66"/>
      <c r="IQ12" s="66"/>
      <c r="IR12" s="66"/>
      <c r="IS12" s="151"/>
      <c r="IT12" s="151"/>
      <c r="IU12" s="151"/>
      <c r="IV12" s="65"/>
    </row>
    <row r="13" spans="1:256" ht="18.75" customHeight="1">
      <c r="A13" s="125">
        <v>2011399</v>
      </c>
      <c r="B13" s="125"/>
      <c r="C13" s="125"/>
      <c r="D13" s="8" t="s">
        <v>78</v>
      </c>
      <c r="E13" s="63">
        <f t="shared" si="0"/>
        <v>1178679.17</v>
      </c>
      <c r="F13" s="63">
        <v>0</v>
      </c>
      <c r="G13" s="13">
        <v>1178679.17</v>
      </c>
      <c r="H13" s="151"/>
      <c r="I13" s="151"/>
      <c r="J13" s="151"/>
      <c r="K13" s="65"/>
      <c r="L13" s="66"/>
      <c r="M13" s="66"/>
      <c r="N13" s="66"/>
      <c r="O13" s="151"/>
      <c r="P13" s="151"/>
      <c r="Q13" s="151"/>
      <c r="R13" s="65"/>
      <c r="S13" s="66"/>
      <c r="T13" s="66"/>
      <c r="U13" s="66"/>
      <c r="V13" s="151"/>
      <c r="W13" s="151"/>
      <c r="X13" s="151"/>
      <c r="Y13" s="65"/>
      <c r="Z13" s="66"/>
      <c r="AA13" s="66"/>
      <c r="AB13" s="66"/>
      <c r="AC13" s="151"/>
      <c r="AD13" s="151"/>
      <c r="AE13" s="151"/>
      <c r="AF13" s="65"/>
      <c r="AG13" s="66"/>
      <c r="AH13" s="66"/>
      <c r="AI13" s="66"/>
      <c r="AJ13" s="151"/>
      <c r="AK13" s="151"/>
      <c r="AL13" s="151"/>
      <c r="AM13" s="65"/>
      <c r="AN13" s="66"/>
      <c r="AO13" s="66"/>
      <c r="AP13" s="66"/>
      <c r="AQ13" s="151"/>
      <c r="AR13" s="151"/>
      <c r="AS13" s="151"/>
      <c r="AT13" s="65"/>
      <c r="AU13" s="66"/>
      <c r="AV13" s="66"/>
      <c r="AW13" s="66"/>
      <c r="AX13" s="151"/>
      <c r="AY13" s="151"/>
      <c r="AZ13" s="151"/>
      <c r="BA13" s="65"/>
      <c r="BB13" s="66"/>
      <c r="BC13" s="66"/>
      <c r="BD13" s="66"/>
      <c r="BE13" s="151"/>
      <c r="BF13" s="151"/>
      <c r="BG13" s="151"/>
      <c r="BH13" s="65"/>
      <c r="BI13" s="66"/>
      <c r="BJ13" s="66"/>
      <c r="BK13" s="66"/>
      <c r="BL13" s="151"/>
      <c r="BM13" s="151"/>
      <c r="BN13" s="151"/>
      <c r="BO13" s="65"/>
      <c r="BP13" s="66"/>
      <c r="BQ13" s="66"/>
      <c r="BR13" s="66"/>
      <c r="BS13" s="151"/>
      <c r="BT13" s="151"/>
      <c r="BU13" s="151"/>
      <c r="BV13" s="65"/>
      <c r="BW13" s="66"/>
      <c r="BX13" s="66"/>
      <c r="BY13" s="66"/>
      <c r="BZ13" s="151"/>
      <c r="CA13" s="151"/>
      <c r="CB13" s="151"/>
      <c r="CC13" s="65"/>
      <c r="CD13" s="66"/>
      <c r="CE13" s="66"/>
      <c r="CF13" s="66"/>
      <c r="CG13" s="151"/>
      <c r="CH13" s="151"/>
      <c r="CI13" s="151"/>
      <c r="CJ13" s="65"/>
      <c r="CK13" s="66"/>
      <c r="CL13" s="66"/>
      <c r="CM13" s="66"/>
      <c r="CN13" s="151"/>
      <c r="CO13" s="151"/>
      <c r="CP13" s="151"/>
      <c r="CQ13" s="65"/>
      <c r="CR13" s="66"/>
      <c r="CS13" s="66"/>
      <c r="CT13" s="66"/>
      <c r="CU13" s="151"/>
      <c r="CV13" s="151"/>
      <c r="CW13" s="151"/>
      <c r="CX13" s="65"/>
      <c r="CY13" s="66"/>
      <c r="CZ13" s="66"/>
      <c r="DA13" s="66"/>
      <c r="DB13" s="151"/>
      <c r="DC13" s="151"/>
      <c r="DD13" s="151"/>
      <c r="DE13" s="65"/>
      <c r="DF13" s="66"/>
      <c r="DG13" s="66"/>
      <c r="DH13" s="66"/>
      <c r="DI13" s="151"/>
      <c r="DJ13" s="151"/>
      <c r="DK13" s="151"/>
      <c r="DL13" s="65"/>
      <c r="DM13" s="66"/>
      <c r="DN13" s="66"/>
      <c r="DO13" s="66"/>
      <c r="DP13" s="151"/>
      <c r="DQ13" s="151"/>
      <c r="DR13" s="151"/>
      <c r="DS13" s="65"/>
      <c r="DT13" s="66"/>
      <c r="DU13" s="66"/>
      <c r="DV13" s="66"/>
      <c r="DW13" s="151"/>
      <c r="DX13" s="151"/>
      <c r="DY13" s="151"/>
      <c r="DZ13" s="65"/>
      <c r="EA13" s="66"/>
      <c r="EB13" s="66"/>
      <c r="EC13" s="66"/>
      <c r="ED13" s="151"/>
      <c r="EE13" s="151"/>
      <c r="EF13" s="151"/>
      <c r="EG13" s="65"/>
      <c r="EH13" s="66"/>
      <c r="EI13" s="66"/>
      <c r="EJ13" s="66"/>
      <c r="EK13" s="151"/>
      <c r="EL13" s="151"/>
      <c r="EM13" s="151"/>
      <c r="EN13" s="65"/>
      <c r="EO13" s="66"/>
      <c r="EP13" s="66"/>
      <c r="EQ13" s="66"/>
      <c r="ER13" s="151"/>
      <c r="ES13" s="151"/>
      <c r="ET13" s="151"/>
      <c r="EU13" s="65"/>
      <c r="EV13" s="66"/>
      <c r="EW13" s="66"/>
      <c r="EX13" s="66"/>
      <c r="EY13" s="151"/>
      <c r="EZ13" s="151"/>
      <c r="FA13" s="151"/>
      <c r="FB13" s="65"/>
      <c r="FC13" s="66"/>
      <c r="FD13" s="66"/>
      <c r="FE13" s="66"/>
      <c r="FF13" s="151"/>
      <c r="FG13" s="151"/>
      <c r="FH13" s="151"/>
      <c r="FI13" s="65"/>
      <c r="FJ13" s="66"/>
      <c r="FK13" s="66"/>
      <c r="FL13" s="66"/>
      <c r="FM13" s="151"/>
      <c r="FN13" s="151"/>
      <c r="FO13" s="151"/>
      <c r="FP13" s="65"/>
      <c r="FQ13" s="66"/>
      <c r="FR13" s="66"/>
      <c r="FS13" s="66"/>
      <c r="FT13" s="151"/>
      <c r="FU13" s="151"/>
      <c r="FV13" s="151"/>
      <c r="FW13" s="65"/>
      <c r="FX13" s="66"/>
      <c r="FY13" s="66"/>
      <c r="FZ13" s="66"/>
      <c r="GA13" s="151"/>
      <c r="GB13" s="151"/>
      <c r="GC13" s="151"/>
      <c r="GD13" s="65"/>
      <c r="GE13" s="66"/>
      <c r="GF13" s="66"/>
      <c r="GG13" s="66"/>
      <c r="GH13" s="151"/>
      <c r="GI13" s="151"/>
      <c r="GJ13" s="151"/>
      <c r="GK13" s="65"/>
      <c r="GL13" s="66"/>
      <c r="GM13" s="66"/>
      <c r="GN13" s="66"/>
      <c r="GO13" s="151"/>
      <c r="GP13" s="151"/>
      <c r="GQ13" s="151"/>
      <c r="GR13" s="65"/>
      <c r="GS13" s="66"/>
      <c r="GT13" s="66"/>
      <c r="GU13" s="66"/>
      <c r="GV13" s="151"/>
      <c r="GW13" s="151"/>
      <c r="GX13" s="151"/>
      <c r="GY13" s="65"/>
      <c r="GZ13" s="66"/>
      <c r="HA13" s="66"/>
      <c r="HB13" s="66"/>
      <c r="HC13" s="151"/>
      <c r="HD13" s="151"/>
      <c r="HE13" s="151"/>
      <c r="HF13" s="65"/>
      <c r="HG13" s="66"/>
      <c r="HH13" s="66"/>
      <c r="HI13" s="66"/>
      <c r="HJ13" s="151"/>
      <c r="HK13" s="151"/>
      <c r="HL13" s="151"/>
      <c r="HM13" s="65"/>
      <c r="HN13" s="66"/>
      <c r="HO13" s="66"/>
      <c r="HP13" s="66"/>
      <c r="HQ13" s="151"/>
      <c r="HR13" s="151"/>
      <c r="HS13" s="151"/>
      <c r="HT13" s="65"/>
      <c r="HU13" s="66"/>
      <c r="HV13" s="66"/>
      <c r="HW13" s="66"/>
      <c r="HX13" s="151"/>
      <c r="HY13" s="151"/>
      <c r="HZ13" s="151"/>
      <c r="IA13" s="65"/>
      <c r="IB13" s="66"/>
      <c r="IC13" s="66"/>
      <c r="ID13" s="66"/>
      <c r="IE13" s="151"/>
      <c r="IF13" s="151"/>
      <c r="IG13" s="151"/>
      <c r="IH13" s="65"/>
      <c r="II13" s="66"/>
      <c r="IJ13" s="66"/>
      <c r="IK13" s="66"/>
      <c r="IL13" s="151"/>
      <c r="IM13" s="151"/>
      <c r="IN13" s="151"/>
      <c r="IO13" s="65"/>
      <c r="IP13" s="66"/>
      <c r="IQ13" s="66"/>
      <c r="IR13" s="66"/>
      <c r="IS13" s="151"/>
      <c r="IT13" s="151"/>
      <c r="IU13" s="151"/>
      <c r="IV13" s="65"/>
    </row>
    <row r="14" spans="1:256" ht="18.75" customHeight="1">
      <c r="A14" s="125">
        <v>2019999</v>
      </c>
      <c r="B14" s="125"/>
      <c r="C14" s="125"/>
      <c r="D14" s="8" t="s">
        <v>80</v>
      </c>
      <c r="E14" s="63">
        <f t="shared" si="0"/>
        <v>483520.4</v>
      </c>
      <c r="F14" s="63">
        <v>0</v>
      </c>
      <c r="G14" s="13">
        <v>483520.4</v>
      </c>
      <c r="H14" s="151"/>
      <c r="I14" s="151"/>
      <c r="J14" s="151"/>
      <c r="K14" s="65"/>
      <c r="L14" s="66"/>
      <c r="M14" s="66"/>
      <c r="N14" s="66"/>
      <c r="O14" s="151"/>
      <c r="P14" s="151"/>
      <c r="Q14" s="151"/>
      <c r="R14" s="65"/>
      <c r="S14" s="66"/>
      <c r="T14" s="66"/>
      <c r="U14" s="66"/>
      <c r="V14" s="151"/>
      <c r="W14" s="151"/>
      <c r="X14" s="151"/>
      <c r="Y14" s="65"/>
      <c r="Z14" s="66"/>
      <c r="AA14" s="66"/>
      <c r="AB14" s="66"/>
      <c r="AC14" s="151"/>
      <c r="AD14" s="151"/>
      <c r="AE14" s="151"/>
      <c r="AF14" s="65"/>
      <c r="AG14" s="66"/>
      <c r="AH14" s="66"/>
      <c r="AI14" s="66"/>
      <c r="AJ14" s="151"/>
      <c r="AK14" s="151"/>
      <c r="AL14" s="151"/>
      <c r="AM14" s="65"/>
      <c r="AN14" s="66"/>
      <c r="AO14" s="66"/>
      <c r="AP14" s="66"/>
      <c r="AQ14" s="151"/>
      <c r="AR14" s="151"/>
      <c r="AS14" s="151"/>
      <c r="AT14" s="65"/>
      <c r="AU14" s="66"/>
      <c r="AV14" s="66"/>
      <c r="AW14" s="66"/>
      <c r="AX14" s="151"/>
      <c r="AY14" s="151"/>
      <c r="AZ14" s="151"/>
      <c r="BA14" s="65"/>
      <c r="BB14" s="66"/>
      <c r="BC14" s="66"/>
      <c r="BD14" s="66"/>
      <c r="BE14" s="151"/>
      <c r="BF14" s="151"/>
      <c r="BG14" s="151"/>
      <c r="BH14" s="65"/>
      <c r="BI14" s="66"/>
      <c r="BJ14" s="66"/>
      <c r="BK14" s="66"/>
      <c r="BL14" s="151"/>
      <c r="BM14" s="151"/>
      <c r="BN14" s="151"/>
      <c r="BO14" s="65"/>
      <c r="BP14" s="66"/>
      <c r="BQ14" s="66"/>
      <c r="BR14" s="66"/>
      <c r="BS14" s="151"/>
      <c r="BT14" s="151"/>
      <c r="BU14" s="151"/>
      <c r="BV14" s="65"/>
      <c r="BW14" s="66"/>
      <c r="BX14" s="66"/>
      <c r="BY14" s="66"/>
      <c r="BZ14" s="151"/>
      <c r="CA14" s="151"/>
      <c r="CB14" s="151"/>
      <c r="CC14" s="65"/>
      <c r="CD14" s="66"/>
      <c r="CE14" s="66"/>
      <c r="CF14" s="66"/>
      <c r="CG14" s="151"/>
      <c r="CH14" s="151"/>
      <c r="CI14" s="151"/>
      <c r="CJ14" s="65"/>
      <c r="CK14" s="66"/>
      <c r="CL14" s="66"/>
      <c r="CM14" s="66"/>
      <c r="CN14" s="151"/>
      <c r="CO14" s="151"/>
      <c r="CP14" s="151"/>
      <c r="CQ14" s="65"/>
      <c r="CR14" s="66"/>
      <c r="CS14" s="66"/>
      <c r="CT14" s="66"/>
      <c r="CU14" s="151"/>
      <c r="CV14" s="151"/>
      <c r="CW14" s="151"/>
      <c r="CX14" s="65"/>
      <c r="CY14" s="66"/>
      <c r="CZ14" s="66"/>
      <c r="DA14" s="66"/>
      <c r="DB14" s="151"/>
      <c r="DC14" s="151"/>
      <c r="DD14" s="151"/>
      <c r="DE14" s="65"/>
      <c r="DF14" s="66"/>
      <c r="DG14" s="66"/>
      <c r="DH14" s="66"/>
      <c r="DI14" s="151"/>
      <c r="DJ14" s="151"/>
      <c r="DK14" s="151"/>
      <c r="DL14" s="65"/>
      <c r="DM14" s="66"/>
      <c r="DN14" s="66"/>
      <c r="DO14" s="66"/>
      <c r="DP14" s="151"/>
      <c r="DQ14" s="151"/>
      <c r="DR14" s="151"/>
      <c r="DS14" s="65"/>
      <c r="DT14" s="66"/>
      <c r="DU14" s="66"/>
      <c r="DV14" s="66"/>
      <c r="DW14" s="151"/>
      <c r="DX14" s="151"/>
      <c r="DY14" s="151"/>
      <c r="DZ14" s="65"/>
      <c r="EA14" s="66"/>
      <c r="EB14" s="66"/>
      <c r="EC14" s="66"/>
      <c r="ED14" s="151"/>
      <c r="EE14" s="151"/>
      <c r="EF14" s="151"/>
      <c r="EG14" s="65"/>
      <c r="EH14" s="66"/>
      <c r="EI14" s="66"/>
      <c r="EJ14" s="66"/>
      <c r="EK14" s="151"/>
      <c r="EL14" s="151"/>
      <c r="EM14" s="151"/>
      <c r="EN14" s="65"/>
      <c r="EO14" s="66"/>
      <c r="EP14" s="66"/>
      <c r="EQ14" s="66"/>
      <c r="ER14" s="151"/>
      <c r="ES14" s="151"/>
      <c r="ET14" s="151"/>
      <c r="EU14" s="65"/>
      <c r="EV14" s="66"/>
      <c r="EW14" s="66"/>
      <c r="EX14" s="66"/>
      <c r="EY14" s="151"/>
      <c r="EZ14" s="151"/>
      <c r="FA14" s="151"/>
      <c r="FB14" s="65"/>
      <c r="FC14" s="66"/>
      <c r="FD14" s="66"/>
      <c r="FE14" s="66"/>
      <c r="FF14" s="151"/>
      <c r="FG14" s="151"/>
      <c r="FH14" s="151"/>
      <c r="FI14" s="65"/>
      <c r="FJ14" s="66"/>
      <c r="FK14" s="66"/>
      <c r="FL14" s="66"/>
      <c r="FM14" s="151"/>
      <c r="FN14" s="151"/>
      <c r="FO14" s="151"/>
      <c r="FP14" s="65"/>
      <c r="FQ14" s="66"/>
      <c r="FR14" s="66"/>
      <c r="FS14" s="66"/>
      <c r="FT14" s="151"/>
      <c r="FU14" s="151"/>
      <c r="FV14" s="151"/>
      <c r="FW14" s="65"/>
      <c r="FX14" s="66"/>
      <c r="FY14" s="66"/>
      <c r="FZ14" s="66"/>
      <c r="GA14" s="151"/>
      <c r="GB14" s="151"/>
      <c r="GC14" s="151"/>
      <c r="GD14" s="65"/>
      <c r="GE14" s="66"/>
      <c r="GF14" s="66"/>
      <c r="GG14" s="66"/>
      <c r="GH14" s="151"/>
      <c r="GI14" s="151"/>
      <c r="GJ14" s="151"/>
      <c r="GK14" s="65"/>
      <c r="GL14" s="66"/>
      <c r="GM14" s="66"/>
      <c r="GN14" s="66"/>
      <c r="GO14" s="151"/>
      <c r="GP14" s="151"/>
      <c r="GQ14" s="151"/>
      <c r="GR14" s="65"/>
      <c r="GS14" s="66"/>
      <c r="GT14" s="66"/>
      <c r="GU14" s="66"/>
      <c r="GV14" s="151"/>
      <c r="GW14" s="151"/>
      <c r="GX14" s="151"/>
      <c r="GY14" s="65"/>
      <c r="GZ14" s="66"/>
      <c r="HA14" s="66"/>
      <c r="HB14" s="66"/>
      <c r="HC14" s="151"/>
      <c r="HD14" s="151"/>
      <c r="HE14" s="151"/>
      <c r="HF14" s="65"/>
      <c r="HG14" s="66"/>
      <c r="HH14" s="66"/>
      <c r="HI14" s="66"/>
      <c r="HJ14" s="151"/>
      <c r="HK14" s="151"/>
      <c r="HL14" s="151"/>
      <c r="HM14" s="65"/>
      <c r="HN14" s="66"/>
      <c r="HO14" s="66"/>
      <c r="HP14" s="66"/>
      <c r="HQ14" s="151"/>
      <c r="HR14" s="151"/>
      <c r="HS14" s="151"/>
      <c r="HT14" s="65"/>
      <c r="HU14" s="66"/>
      <c r="HV14" s="66"/>
      <c r="HW14" s="66"/>
      <c r="HX14" s="151"/>
      <c r="HY14" s="151"/>
      <c r="HZ14" s="151"/>
      <c r="IA14" s="65"/>
      <c r="IB14" s="66"/>
      <c r="IC14" s="66"/>
      <c r="ID14" s="66"/>
      <c r="IE14" s="151"/>
      <c r="IF14" s="151"/>
      <c r="IG14" s="151"/>
      <c r="IH14" s="65"/>
      <c r="II14" s="66"/>
      <c r="IJ14" s="66"/>
      <c r="IK14" s="66"/>
      <c r="IL14" s="151"/>
      <c r="IM14" s="151"/>
      <c r="IN14" s="151"/>
      <c r="IO14" s="65"/>
      <c r="IP14" s="66"/>
      <c r="IQ14" s="66"/>
      <c r="IR14" s="66"/>
      <c r="IS14" s="151"/>
      <c r="IT14" s="151"/>
      <c r="IU14" s="151"/>
      <c r="IV14" s="65"/>
    </row>
    <row r="15" spans="1:256" ht="18.75" customHeight="1">
      <c r="A15" s="125">
        <v>2080504</v>
      </c>
      <c r="B15" s="125"/>
      <c r="C15" s="125"/>
      <c r="D15" s="8" t="s">
        <v>83</v>
      </c>
      <c r="E15" s="63">
        <f t="shared" si="0"/>
        <v>179256</v>
      </c>
      <c r="F15" s="63">
        <v>179256</v>
      </c>
      <c r="G15" s="13">
        <v>0</v>
      </c>
      <c r="H15" s="151"/>
      <c r="I15" s="151"/>
      <c r="J15" s="151"/>
      <c r="K15" s="65"/>
      <c r="L15" s="66"/>
      <c r="M15" s="66"/>
      <c r="N15" s="66"/>
      <c r="O15" s="151"/>
      <c r="P15" s="151"/>
      <c r="Q15" s="151"/>
      <c r="R15" s="65"/>
      <c r="S15" s="66"/>
      <c r="T15" s="66"/>
      <c r="U15" s="66"/>
      <c r="V15" s="151"/>
      <c r="W15" s="151"/>
      <c r="X15" s="151"/>
      <c r="Y15" s="65"/>
      <c r="Z15" s="66"/>
      <c r="AA15" s="66"/>
      <c r="AB15" s="66"/>
      <c r="AC15" s="151"/>
      <c r="AD15" s="151"/>
      <c r="AE15" s="151"/>
      <c r="AF15" s="65"/>
      <c r="AG15" s="66"/>
      <c r="AH15" s="66"/>
      <c r="AI15" s="66"/>
      <c r="AJ15" s="151"/>
      <c r="AK15" s="151"/>
      <c r="AL15" s="151"/>
      <c r="AM15" s="65"/>
      <c r="AN15" s="66"/>
      <c r="AO15" s="66"/>
      <c r="AP15" s="66"/>
      <c r="AQ15" s="151"/>
      <c r="AR15" s="151"/>
      <c r="AS15" s="151"/>
      <c r="AT15" s="65"/>
      <c r="AU15" s="66"/>
      <c r="AV15" s="66"/>
      <c r="AW15" s="66"/>
      <c r="AX15" s="151"/>
      <c r="AY15" s="151"/>
      <c r="AZ15" s="151"/>
      <c r="BA15" s="65"/>
      <c r="BB15" s="66"/>
      <c r="BC15" s="66"/>
      <c r="BD15" s="66"/>
      <c r="BE15" s="151"/>
      <c r="BF15" s="151"/>
      <c r="BG15" s="151"/>
      <c r="BH15" s="65"/>
      <c r="BI15" s="66"/>
      <c r="BJ15" s="66"/>
      <c r="BK15" s="66"/>
      <c r="BL15" s="151"/>
      <c r="BM15" s="151"/>
      <c r="BN15" s="151"/>
      <c r="BO15" s="65"/>
      <c r="BP15" s="66"/>
      <c r="BQ15" s="66"/>
      <c r="BR15" s="66"/>
      <c r="BS15" s="151"/>
      <c r="BT15" s="151"/>
      <c r="BU15" s="151"/>
      <c r="BV15" s="65"/>
      <c r="BW15" s="66"/>
      <c r="BX15" s="66"/>
      <c r="BY15" s="66"/>
      <c r="BZ15" s="151"/>
      <c r="CA15" s="151"/>
      <c r="CB15" s="151"/>
      <c r="CC15" s="65"/>
      <c r="CD15" s="66"/>
      <c r="CE15" s="66"/>
      <c r="CF15" s="66"/>
      <c r="CG15" s="151"/>
      <c r="CH15" s="151"/>
      <c r="CI15" s="151"/>
      <c r="CJ15" s="65"/>
      <c r="CK15" s="66"/>
      <c r="CL15" s="66"/>
      <c r="CM15" s="66"/>
      <c r="CN15" s="151"/>
      <c r="CO15" s="151"/>
      <c r="CP15" s="151"/>
      <c r="CQ15" s="65"/>
      <c r="CR15" s="66"/>
      <c r="CS15" s="66"/>
      <c r="CT15" s="66"/>
      <c r="CU15" s="151"/>
      <c r="CV15" s="151"/>
      <c r="CW15" s="151"/>
      <c r="CX15" s="65"/>
      <c r="CY15" s="66"/>
      <c r="CZ15" s="66"/>
      <c r="DA15" s="66"/>
      <c r="DB15" s="151"/>
      <c r="DC15" s="151"/>
      <c r="DD15" s="151"/>
      <c r="DE15" s="65"/>
      <c r="DF15" s="66"/>
      <c r="DG15" s="66"/>
      <c r="DH15" s="66"/>
      <c r="DI15" s="151"/>
      <c r="DJ15" s="151"/>
      <c r="DK15" s="151"/>
      <c r="DL15" s="65"/>
      <c r="DM15" s="66"/>
      <c r="DN15" s="66"/>
      <c r="DO15" s="66"/>
      <c r="DP15" s="151"/>
      <c r="DQ15" s="151"/>
      <c r="DR15" s="151"/>
      <c r="DS15" s="65"/>
      <c r="DT15" s="66"/>
      <c r="DU15" s="66"/>
      <c r="DV15" s="66"/>
      <c r="DW15" s="151"/>
      <c r="DX15" s="151"/>
      <c r="DY15" s="151"/>
      <c r="DZ15" s="65"/>
      <c r="EA15" s="66"/>
      <c r="EB15" s="66"/>
      <c r="EC15" s="66"/>
      <c r="ED15" s="151"/>
      <c r="EE15" s="151"/>
      <c r="EF15" s="151"/>
      <c r="EG15" s="65"/>
      <c r="EH15" s="66"/>
      <c r="EI15" s="66"/>
      <c r="EJ15" s="66"/>
      <c r="EK15" s="151"/>
      <c r="EL15" s="151"/>
      <c r="EM15" s="151"/>
      <c r="EN15" s="65"/>
      <c r="EO15" s="66"/>
      <c r="EP15" s="66"/>
      <c r="EQ15" s="66"/>
      <c r="ER15" s="151"/>
      <c r="ES15" s="151"/>
      <c r="ET15" s="151"/>
      <c r="EU15" s="65"/>
      <c r="EV15" s="66"/>
      <c r="EW15" s="66"/>
      <c r="EX15" s="66"/>
      <c r="EY15" s="151"/>
      <c r="EZ15" s="151"/>
      <c r="FA15" s="151"/>
      <c r="FB15" s="65"/>
      <c r="FC15" s="66"/>
      <c r="FD15" s="66"/>
      <c r="FE15" s="66"/>
      <c r="FF15" s="151"/>
      <c r="FG15" s="151"/>
      <c r="FH15" s="151"/>
      <c r="FI15" s="65"/>
      <c r="FJ15" s="66"/>
      <c r="FK15" s="66"/>
      <c r="FL15" s="66"/>
      <c r="FM15" s="151"/>
      <c r="FN15" s="151"/>
      <c r="FO15" s="151"/>
      <c r="FP15" s="65"/>
      <c r="FQ15" s="66"/>
      <c r="FR15" s="66"/>
      <c r="FS15" s="66"/>
      <c r="FT15" s="151"/>
      <c r="FU15" s="151"/>
      <c r="FV15" s="151"/>
      <c r="FW15" s="65"/>
      <c r="FX15" s="66"/>
      <c r="FY15" s="66"/>
      <c r="FZ15" s="66"/>
      <c r="GA15" s="151"/>
      <c r="GB15" s="151"/>
      <c r="GC15" s="151"/>
      <c r="GD15" s="65"/>
      <c r="GE15" s="66"/>
      <c r="GF15" s="66"/>
      <c r="GG15" s="66"/>
      <c r="GH15" s="151"/>
      <c r="GI15" s="151"/>
      <c r="GJ15" s="151"/>
      <c r="GK15" s="65"/>
      <c r="GL15" s="66"/>
      <c r="GM15" s="66"/>
      <c r="GN15" s="66"/>
      <c r="GO15" s="151"/>
      <c r="GP15" s="151"/>
      <c r="GQ15" s="151"/>
      <c r="GR15" s="65"/>
      <c r="GS15" s="66"/>
      <c r="GT15" s="66"/>
      <c r="GU15" s="66"/>
      <c r="GV15" s="151"/>
      <c r="GW15" s="151"/>
      <c r="GX15" s="151"/>
      <c r="GY15" s="65"/>
      <c r="GZ15" s="66"/>
      <c r="HA15" s="66"/>
      <c r="HB15" s="66"/>
      <c r="HC15" s="151"/>
      <c r="HD15" s="151"/>
      <c r="HE15" s="151"/>
      <c r="HF15" s="65"/>
      <c r="HG15" s="66"/>
      <c r="HH15" s="66"/>
      <c r="HI15" s="66"/>
      <c r="HJ15" s="151"/>
      <c r="HK15" s="151"/>
      <c r="HL15" s="151"/>
      <c r="HM15" s="65"/>
      <c r="HN15" s="66"/>
      <c r="HO15" s="66"/>
      <c r="HP15" s="66"/>
      <c r="HQ15" s="151"/>
      <c r="HR15" s="151"/>
      <c r="HS15" s="151"/>
      <c r="HT15" s="65"/>
      <c r="HU15" s="66"/>
      <c r="HV15" s="66"/>
      <c r="HW15" s="66"/>
      <c r="HX15" s="151"/>
      <c r="HY15" s="151"/>
      <c r="HZ15" s="151"/>
      <c r="IA15" s="65"/>
      <c r="IB15" s="66"/>
      <c r="IC15" s="66"/>
      <c r="ID15" s="66"/>
      <c r="IE15" s="151"/>
      <c r="IF15" s="151"/>
      <c r="IG15" s="151"/>
      <c r="IH15" s="65"/>
      <c r="II15" s="66"/>
      <c r="IJ15" s="66"/>
      <c r="IK15" s="66"/>
      <c r="IL15" s="151"/>
      <c r="IM15" s="151"/>
      <c r="IN15" s="151"/>
      <c r="IO15" s="65"/>
      <c r="IP15" s="66"/>
      <c r="IQ15" s="66"/>
      <c r="IR15" s="66"/>
      <c r="IS15" s="151"/>
      <c r="IT15" s="151"/>
      <c r="IU15" s="151"/>
      <c r="IV15" s="65"/>
    </row>
    <row r="16" spans="1:256" ht="18.75" customHeight="1">
      <c r="A16" s="125">
        <v>2080505</v>
      </c>
      <c r="B16" s="125"/>
      <c r="C16" s="125"/>
      <c r="D16" s="8" t="s">
        <v>84</v>
      </c>
      <c r="E16" s="63">
        <f t="shared" si="0"/>
        <v>411365</v>
      </c>
      <c r="F16" s="63">
        <v>411365</v>
      </c>
      <c r="G16" s="13">
        <v>0</v>
      </c>
      <c r="H16" s="151"/>
      <c r="I16" s="151"/>
      <c r="J16" s="151"/>
      <c r="K16" s="65"/>
      <c r="L16" s="66"/>
      <c r="M16" s="66"/>
      <c r="N16" s="66"/>
      <c r="O16" s="151"/>
      <c r="P16" s="151"/>
      <c r="Q16" s="151"/>
      <c r="R16" s="65"/>
      <c r="S16" s="66"/>
      <c r="T16" s="66"/>
      <c r="U16" s="66"/>
      <c r="V16" s="151"/>
      <c r="W16" s="151"/>
      <c r="X16" s="151"/>
      <c r="Y16" s="65"/>
      <c r="Z16" s="66"/>
      <c r="AA16" s="66"/>
      <c r="AB16" s="66"/>
      <c r="AC16" s="151"/>
      <c r="AD16" s="151"/>
      <c r="AE16" s="151"/>
      <c r="AF16" s="65"/>
      <c r="AG16" s="66"/>
      <c r="AH16" s="66"/>
      <c r="AI16" s="66"/>
      <c r="AJ16" s="151"/>
      <c r="AK16" s="151"/>
      <c r="AL16" s="151"/>
      <c r="AM16" s="65"/>
      <c r="AN16" s="66"/>
      <c r="AO16" s="66"/>
      <c r="AP16" s="66"/>
      <c r="AQ16" s="151"/>
      <c r="AR16" s="151"/>
      <c r="AS16" s="151"/>
      <c r="AT16" s="65"/>
      <c r="AU16" s="66"/>
      <c r="AV16" s="66"/>
      <c r="AW16" s="66"/>
      <c r="AX16" s="151"/>
      <c r="AY16" s="151"/>
      <c r="AZ16" s="151"/>
      <c r="BA16" s="65"/>
      <c r="BB16" s="66"/>
      <c r="BC16" s="66"/>
      <c r="BD16" s="66"/>
      <c r="BE16" s="151"/>
      <c r="BF16" s="151"/>
      <c r="BG16" s="151"/>
      <c r="BH16" s="65"/>
      <c r="BI16" s="66"/>
      <c r="BJ16" s="66"/>
      <c r="BK16" s="66"/>
      <c r="BL16" s="151"/>
      <c r="BM16" s="151"/>
      <c r="BN16" s="151"/>
      <c r="BO16" s="65"/>
      <c r="BP16" s="66"/>
      <c r="BQ16" s="66"/>
      <c r="BR16" s="66"/>
      <c r="BS16" s="151"/>
      <c r="BT16" s="151"/>
      <c r="BU16" s="151"/>
      <c r="BV16" s="65"/>
      <c r="BW16" s="66"/>
      <c r="BX16" s="66"/>
      <c r="BY16" s="66"/>
      <c r="BZ16" s="151"/>
      <c r="CA16" s="151"/>
      <c r="CB16" s="151"/>
      <c r="CC16" s="65"/>
      <c r="CD16" s="66"/>
      <c r="CE16" s="66"/>
      <c r="CF16" s="66"/>
      <c r="CG16" s="151"/>
      <c r="CH16" s="151"/>
      <c r="CI16" s="151"/>
      <c r="CJ16" s="65"/>
      <c r="CK16" s="66"/>
      <c r="CL16" s="66"/>
      <c r="CM16" s="66"/>
      <c r="CN16" s="151"/>
      <c r="CO16" s="151"/>
      <c r="CP16" s="151"/>
      <c r="CQ16" s="65"/>
      <c r="CR16" s="66"/>
      <c r="CS16" s="66"/>
      <c r="CT16" s="66"/>
      <c r="CU16" s="151"/>
      <c r="CV16" s="151"/>
      <c r="CW16" s="151"/>
      <c r="CX16" s="65"/>
      <c r="CY16" s="66"/>
      <c r="CZ16" s="66"/>
      <c r="DA16" s="66"/>
      <c r="DB16" s="151"/>
      <c r="DC16" s="151"/>
      <c r="DD16" s="151"/>
      <c r="DE16" s="65"/>
      <c r="DF16" s="66"/>
      <c r="DG16" s="66"/>
      <c r="DH16" s="66"/>
      <c r="DI16" s="151"/>
      <c r="DJ16" s="151"/>
      <c r="DK16" s="151"/>
      <c r="DL16" s="65"/>
      <c r="DM16" s="66"/>
      <c r="DN16" s="66"/>
      <c r="DO16" s="66"/>
      <c r="DP16" s="151"/>
      <c r="DQ16" s="151"/>
      <c r="DR16" s="151"/>
      <c r="DS16" s="65"/>
      <c r="DT16" s="66"/>
      <c r="DU16" s="66"/>
      <c r="DV16" s="66"/>
      <c r="DW16" s="151"/>
      <c r="DX16" s="151"/>
      <c r="DY16" s="151"/>
      <c r="DZ16" s="65"/>
      <c r="EA16" s="66"/>
      <c r="EB16" s="66"/>
      <c r="EC16" s="66"/>
      <c r="ED16" s="151"/>
      <c r="EE16" s="151"/>
      <c r="EF16" s="151"/>
      <c r="EG16" s="65"/>
      <c r="EH16" s="66"/>
      <c r="EI16" s="66"/>
      <c r="EJ16" s="66"/>
      <c r="EK16" s="151"/>
      <c r="EL16" s="151"/>
      <c r="EM16" s="151"/>
      <c r="EN16" s="65"/>
      <c r="EO16" s="66"/>
      <c r="EP16" s="66"/>
      <c r="EQ16" s="66"/>
      <c r="ER16" s="151"/>
      <c r="ES16" s="151"/>
      <c r="ET16" s="151"/>
      <c r="EU16" s="65"/>
      <c r="EV16" s="66"/>
      <c r="EW16" s="66"/>
      <c r="EX16" s="66"/>
      <c r="EY16" s="151"/>
      <c r="EZ16" s="151"/>
      <c r="FA16" s="151"/>
      <c r="FB16" s="65"/>
      <c r="FC16" s="66"/>
      <c r="FD16" s="66"/>
      <c r="FE16" s="66"/>
      <c r="FF16" s="151"/>
      <c r="FG16" s="151"/>
      <c r="FH16" s="151"/>
      <c r="FI16" s="65"/>
      <c r="FJ16" s="66"/>
      <c r="FK16" s="66"/>
      <c r="FL16" s="66"/>
      <c r="FM16" s="151"/>
      <c r="FN16" s="151"/>
      <c r="FO16" s="151"/>
      <c r="FP16" s="65"/>
      <c r="FQ16" s="66"/>
      <c r="FR16" s="66"/>
      <c r="FS16" s="66"/>
      <c r="FT16" s="151"/>
      <c r="FU16" s="151"/>
      <c r="FV16" s="151"/>
      <c r="FW16" s="65"/>
      <c r="FX16" s="66"/>
      <c r="FY16" s="66"/>
      <c r="FZ16" s="66"/>
      <c r="GA16" s="151"/>
      <c r="GB16" s="151"/>
      <c r="GC16" s="151"/>
      <c r="GD16" s="65"/>
      <c r="GE16" s="66"/>
      <c r="GF16" s="66"/>
      <c r="GG16" s="66"/>
      <c r="GH16" s="151"/>
      <c r="GI16" s="151"/>
      <c r="GJ16" s="151"/>
      <c r="GK16" s="65"/>
      <c r="GL16" s="66"/>
      <c r="GM16" s="66"/>
      <c r="GN16" s="66"/>
      <c r="GO16" s="151"/>
      <c r="GP16" s="151"/>
      <c r="GQ16" s="151"/>
      <c r="GR16" s="65"/>
      <c r="GS16" s="66"/>
      <c r="GT16" s="66"/>
      <c r="GU16" s="66"/>
      <c r="GV16" s="151"/>
      <c r="GW16" s="151"/>
      <c r="GX16" s="151"/>
      <c r="GY16" s="65"/>
      <c r="GZ16" s="66"/>
      <c r="HA16" s="66"/>
      <c r="HB16" s="66"/>
      <c r="HC16" s="151"/>
      <c r="HD16" s="151"/>
      <c r="HE16" s="151"/>
      <c r="HF16" s="65"/>
      <c r="HG16" s="66"/>
      <c r="HH16" s="66"/>
      <c r="HI16" s="66"/>
      <c r="HJ16" s="151"/>
      <c r="HK16" s="151"/>
      <c r="HL16" s="151"/>
      <c r="HM16" s="65"/>
      <c r="HN16" s="66"/>
      <c r="HO16" s="66"/>
      <c r="HP16" s="66"/>
      <c r="HQ16" s="151"/>
      <c r="HR16" s="151"/>
      <c r="HS16" s="151"/>
      <c r="HT16" s="65"/>
      <c r="HU16" s="66"/>
      <c r="HV16" s="66"/>
      <c r="HW16" s="66"/>
      <c r="HX16" s="151"/>
      <c r="HY16" s="151"/>
      <c r="HZ16" s="151"/>
      <c r="IA16" s="65"/>
      <c r="IB16" s="66"/>
      <c r="IC16" s="66"/>
      <c r="ID16" s="66"/>
      <c r="IE16" s="151"/>
      <c r="IF16" s="151"/>
      <c r="IG16" s="151"/>
      <c r="IH16" s="65"/>
      <c r="II16" s="66"/>
      <c r="IJ16" s="66"/>
      <c r="IK16" s="66"/>
      <c r="IL16" s="151"/>
      <c r="IM16" s="151"/>
      <c r="IN16" s="151"/>
      <c r="IO16" s="65"/>
      <c r="IP16" s="66"/>
      <c r="IQ16" s="66"/>
      <c r="IR16" s="66"/>
      <c r="IS16" s="151"/>
      <c r="IT16" s="151"/>
      <c r="IU16" s="151"/>
      <c r="IV16" s="65"/>
    </row>
    <row r="17" spans="1:256" ht="18.75" customHeight="1">
      <c r="A17" s="125">
        <v>2080599</v>
      </c>
      <c r="B17" s="125"/>
      <c r="C17" s="125"/>
      <c r="D17" s="8" t="s">
        <v>86</v>
      </c>
      <c r="E17" s="63">
        <f t="shared" si="0"/>
        <v>757444</v>
      </c>
      <c r="F17" s="63">
        <v>757444</v>
      </c>
      <c r="G17" s="13">
        <v>0</v>
      </c>
      <c r="H17" s="151"/>
      <c r="I17" s="151"/>
      <c r="J17" s="151"/>
      <c r="K17" s="65"/>
      <c r="L17" s="66"/>
      <c r="M17" s="66"/>
      <c r="N17" s="66"/>
      <c r="O17" s="151"/>
      <c r="P17" s="151"/>
      <c r="Q17" s="151"/>
      <c r="R17" s="65"/>
      <c r="S17" s="66"/>
      <c r="T17" s="66"/>
      <c r="U17" s="66"/>
      <c r="V17" s="151"/>
      <c r="W17" s="151"/>
      <c r="X17" s="151"/>
      <c r="Y17" s="65"/>
      <c r="Z17" s="66"/>
      <c r="AA17" s="66"/>
      <c r="AB17" s="66"/>
      <c r="AC17" s="151"/>
      <c r="AD17" s="151"/>
      <c r="AE17" s="151"/>
      <c r="AF17" s="65"/>
      <c r="AG17" s="66"/>
      <c r="AH17" s="66"/>
      <c r="AI17" s="66"/>
      <c r="AJ17" s="151"/>
      <c r="AK17" s="151"/>
      <c r="AL17" s="151"/>
      <c r="AM17" s="65"/>
      <c r="AN17" s="66"/>
      <c r="AO17" s="66"/>
      <c r="AP17" s="66"/>
      <c r="AQ17" s="151"/>
      <c r="AR17" s="151"/>
      <c r="AS17" s="151"/>
      <c r="AT17" s="65"/>
      <c r="AU17" s="66"/>
      <c r="AV17" s="66"/>
      <c r="AW17" s="66"/>
      <c r="AX17" s="151"/>
      <c r="AY17" s="151"/>
      <c r="AZ17" s="151"/>
      <c r="BA17" s="65"/>
      <c r="BB17" s="66"/>
      <c r="BC17" s="66"/>
      <c r="BD17" s="66"/>
      <c r="BE17" s="151"/>
      <c r="BF17" s="151"/>
      <c r="BG17" s="151"/>
      <c r="BH17" s="65"/>
      <c r="BI17" s="66"/>
      <c r="BJ17" s="66"/>
      <c r="BK17" s="66"/>
      <c r="BL17" s="151"/>
      <c r="BM17" s="151"/>
      <c r="BN17" s="151"/>
      <c r="BO17" s="65"/>
      <c r="BP17" s="66"/>
      <c r="BQ17" s="66"/>
      <c r="BR17" s="66"/>
      <c r="BS17" s="151"/>
      <c r="BT17" s="151"/>
      <c r="BU17" s="151"/>
      <c r="BV17" s="65"/>
      <c r="BW17" s="66"/>
      <c r="BX17" s="66"/>
      <c r="BY17" s="66"/>
      <c r="BZ17" s="151"/>
      <c r="CA17" s="151"/>
      <c r="CB17" s="151"/>
      <c r="CC17" s="65"/>
      <c r="CD17" s="66"/>
      <c r="CE17" s="66"/>
      <c r="CF17" s="66"/>
      <c r="CG17" s="151"/>
      <c r="CH17" s="151"/>
      <c r="CI17" s="151"/>
      <c r="CJ17" s="65"/>
      <c r="CK17" s="66"/>
      <c r="CL17" s="66"/>
      <c r="CM17" s="66"/>
      <c r="CN17" s="151"/>
      <c r="CO17" s="151"/>
      <c r="CP17" s="151"/>
      <c r="CQ17" s="65"/>
      <c r="CR17" s="66"/>
      <c r="CS17" s="66"/>
      <c r="CT17" s="66"/>
      <c r="CU17" s="151"/>
      <c r="CV17" s="151"/>
      <c r="CW17" s="151"/>
      <c r="CX17" s="65"/>
      <c r="CY17" s="66"/>
      <c r="CZ17" s="66"/>
      <c r="DA17" s="66"/>
      <c r="DB17" s="151"/>
      <c r="DC17" s="151"/>
      <c r="DD17" s="151"/>
      <c r="DE17" s="65"/>
      <c r="DF17" s="66"/>
      <c r="DG17" s="66"/>
      <c r="DH17" s="66"/>
      <c r="DI17" s="151"/>
      <c r="DJ17" s="151"/>
      <c r="DK17" s="151"/>
      <c r="DL17" s="65"/>
      <c r="DM17" s="66"/>
      <c r="DN17" s="66"/>
      <c r="DO17" s="66"/>
      <c r="DP17" s="151"/>
      <c r="DQ17" s="151"/>
      <c r="DR17" s="151"/>
      <c r="DS17" s="65"/>
      <c r="DT17" s="66"/>
      <c r="DU17" s="66"/>
      <c r="DV17" s="66"/>
      <c r="DW17" s="151"/>
      <c r="DX17" s="151"/>
      <c r="DY17" s="151"/>
      <c r="DZ17" s="65"/>
      <c r="EA17" s="66"/>
      <c r="EB17" s="66"/>
      <c r="EC17" s="66"/>
      <c r="ED17" s="151"/>
      <c r="EE17" s="151"/>
      <c r="EF17" s="151"/>
      <c r="EG17" s="65"/>
      <c r="EH17" s="66"/>
      <c r="EI17" s="66"/>
      <c r="EJ17" s="66"/>
      <c r="EK17" s="151"/>
      <c r="EL17" s="151"/>
      <c r="EM17" s="151"/>
      <c r="EN17" s="65"/>
      <c r="EO17" s="66"/>
      <c r="EP17" s="66"/>
      <c r="EQ17" s="66"/>
      <c r="ER17" s="151"/>
      <c r="ES17" s="151"/>
      <c r="ET17" s="151"/>
      <c r="EU17" s="65"/>
      <c r="EV17" s="66"/>
      <c r="EW17" s="66"/>
      <c r="EX17" s="66"/>
      <c r="EY17" s="151"/>
      <c r="EZ17" s="151"/>
      <c r="FA17" s="151"/>
      <c r="FB17" s="65"/>
      <c r="FC17" s="66"/>
      <c r="FD17" s="66"/>
      <c r="FE17" s="66"/>
      <c r="FF17" s="151"/>
      <c r="FG17" s="151"/>
      <c r="FH17" s="151"/>
      <c r="FI17" s="65"/>
      <c r="FJ17" s="66"/>
      <c r="FK17" s="66"/>
      <c r="FL17" s="66"/>
      <c r="FM17" s="151"/>
      <c r="FN17" s="151"/>
      <c r="FO17" s="151"/>
      <c r="FP17" s="65"/>
      <c r="FQ17" s="66"/>
      <c r="FR17" s="66"/>
      <c r="FS17" s="66"/>
      <c r="FT17" s="151"/>
      <c r="FU17" s="151"/>
      <c r="FV17" s="151"/>
      <c r="FW17" s="65"/>
      <c r="FX17" s="66"/>
      <c r="FY17" s="66"/>
      <c r="FZ17" s="66"/>
      <c r="GA17" s="151"/>
      <c r="GB17" s="151"/>
      <c r="GC17" s="151"/>
      <c r="GD17" s="65"/>
      <c r="GE17" s="66"/>
      <c r="GF17" s="66"/>
      <c r="GG17" s="66"/>
      <c r="GH17" s="151"/>
      <c r="GI17" s="151"/>
      <c r="GJ17" s="151"/>
      <c r="GK17" s="65"/>
      <c r="GL17" s="66"/>
      <c r="GM17" s="66"/>
      <c r="GN17" s="66"/>
      <c r="GO17" s="151"/>
      <c r="GP17" s="151"/>
      <c r="GQ17" s="151"/>
      <c r="GR17" s="65"/>
      <c r="GS17" s="66"/>
      <c r="GT17" s="66"/>
      <c r="GU17" s="66"/>
      <c r="GV17" s="151"/>
      <c r="GW17" s="151"/>
      <c r="GX17" s="151"/>
      <c r="GY17" s="65"/>
      <c r="GZ17" s="66"/>
      <c r="HA17" s="66"/>
      <c r="HB17" s="66"/>
      <c r="HC17" s="151"/>
      <c r="HD17" s="151"/>
      <c r="HE17" s="151"/>
      <c r="HF17" s="65"/>
      <c r="HG17" s="66"/>
      <c r="HH17" s="66"/>
      <c r="HI17" s="66"/>
      <c r="HJ17" s="151"/>
      <c r="HK17" s="151"/>
      <c r="HL17" s="151"/>
      <c r="HM17" s="65"/>
      <c r="HN17" s="66"/>
      <c r="HO17" s="66"/>
      <c r="HP17" s="66"/>
      <c r="HQ17" s="151"/>
      <c r="HR17" s="151"/>
      <c r="HS17" s="151"/>
      <c r="HT17" s="65"/>
      <c r="HU17" s="66"/>
      <c r="HV17" s="66"/>
      <c r="HW17" s="66"/>
      <c r="HX17" s="151"/>
      <c r="HY17" s="151"/>
      <c r="HZ17" s="151"/>
      <c r="IA17" s="65"/>
      <c r="IB17" s="66"/>
      <c r="IC17" s="66"/>
      <c r="ID17" s="66"/>
      <c r="IE17" s="151"/>
      <c r="IF17" s="151"/>
      <c r="IG17" s="151"/>
      <c r="IH17" s="65"/>
      <c r="II17" s="66"/>
      <c r="IJ17" s="66"/>
      <c r="IK17" s="66"/>
      <c r="IL17" s="151"/>
      <c r="IM17" s="151"/>
      <c r="IN17" s="151"/>
      <c r="IO17" s="65"/>
      <c r="IP17" s="66"/>
      <c r="IQ17" s="66"/>
      <c r="IR17" s="66"/>
      <c r="IS17" s="151"/>
      <c r="IT17" s="151"/>
      <c r="IU17" s="151"/>
      <c r="IV17" s="65"/>
    </row>
    <row r="18" spans="1:7" ht="18.75" customHeight="1">
      <c r="A18" s="125">
        <v>2101101</v>
      </c>
      <c r="B18" s="125"/>
      <c r="C18" s="125"/>
      <c r="D18" s="8" t="s">
        <v>89</v>
      </c>
      <c r="E18" s="63">
        <f t="shared" si="0"/>
        <v>163206.24</v>
      </c>
      <c r="F18" s="63">
        <v>163206.24</v>
      </c>
      <c r="G18" s="13">
        <v>0</v>
      </c>
    </row>
    <row r="19" spans="1:7" ht="18.75" customHeight="1">
      <c r="A19" s="125">
        <v>2101102</v>
      </c>
      <c r="B19" s="125"/>
      <c r="C19" s="125"/>
      <c r="D19" s="8" t="s">
        <v>90</v>
      </c>
      <c r="E19" s="63">
        <f t="shared" si="0"/>
        <v>11397.28</v>
      </c>
      <c r="F19" s="63">
        <v>11397.28</v>
      </c>
      <c r="G19" s="13">
        <v>0</v>
      </c>
    </row>
    <row r="20" spans="1:7" ht="18.75" customHeight="1">
      <c r="A20" s="125">
        <v>2101103</v>
      </c>
      <c r="B20" s="125"/>
      <c r="C20" s="125"/>
      <c r="D20" s="8" t="s">
        <v>91</v>
      </c>
      <c r="E20" s="63">
        <f t="shared" si="0"/>
        <v>207292.05</v>
      </c>
      <c r="F20" s="63">
        <v>207292.05</v>
      </c>
      <c r="G20" s="13">
        <v>0</v>
      </c>
    </row>
    <row r="21" spans="1:7" ht="18.75" customHeight="1">
      <c r="A21" s="125">
        <v>2111103</v>
      </c>
      <c r="B21" s="125"/>
      <c r="C21" s="125"/>
      <c r="D21" s="8" t="s">
        <v>94</v>
      </c>
      <c r="E21" s="63">
        <f t="shared" si="0"/>
        <v>1960000</v>
      </c>
      <c r="F21" s="63">
        <v>0</v>
      </c>
      <c r="G21" s="13">
        <v>1960000</v>
      </c>
    </row>
    <row r="22" spans="1:7" ht="18.75" customHeight="1">
      <c r="A22" s="125">
        <v>2150599</v>
      </c>
      <c r="B22" s="125"/>
      <c r="C22" s="125"/>
      <c r="D22" s="8" t="s">
        <v>100</v>
      </c>
      <c r="E22" s="63">
        <f t="shared" si="0"/>
        <v>192620</v>
      </c>
      <c r="F22" s="63">
        <v>0</v>
      </c>
      <c r="G22" s="13">
        <v>192620</v>
      </c>
    </row>
    <row r="23" spans="1:7" ht="18.75" customHeight="1">
      <c r="A23" s="125">
        <v>2150601</v>
      </c>
      <c r="B23" s="125"/>
      <c r="C23" s="125"/>
      <c r="D23" s="8" t="s">
        <v>74</v>
      </c>
      <c r="E23" s="63">
        <f t="shared" si="0"/>
        <v>1135369</v>
      </c>
      <c r="F23" s="63">
        <v>1135369</v>
      </c>
      <c r="G23" s="13">
        <v>0</v>
      </c>
    </row>
    <row r="24" spans="1:7" ht="18.75" customHeight="1">
      <c r="A24" s="125">
        <v>2150899</v>
      </c>
      <c r="B24" s="125"/>
      <c r="C24" s="125"/>
      <c r="D24" s="8" t="s">
        <v>103</v>
      </c>
      <c r="E24" s="63">
        <f t="shared" si="0"/>
        <v>33629000</v>
      </c>
      <c r="F24" s="63">
        <v>0</v>
      </c>
      <c r="G24" s="13">
        <v>33629000</v>
      </c>
    </row>
    <row r="25" spans="1:7" ht="18.75" customHeight="1">
      <c r="A25" s="125">
        <v>2160299</v>
      </c>
      <c r="B25" s="125"/>
      <c r="C25" s="125"/>
      <c r="D25" s="8" t="s">
        <v>106</v>
      </c>
      <c r="E25" s="63">
        <f t="shared" si="0"/>
        <v>224000</v>
      </c>
      <c r="F25" s="63">
        <v>0</v>
      </c>
      <c r="G25" s="13">
        <v>224000</v>
      </c>
    </row>
    <row r="26" spans="1:7" ht="18.75" customHeight="1">
      <c r="A26" s="125">
        <v>2160699</v>
      </c>
      <c r="B26" s="125"/>
      <c r="C26" s="125"/>
      <c r="D26" s="8" t="s">
        <v>108</v>
      </c>
      <c r="E26" s="63">
        <f t="shared" si="0"/>
        <v>79000</v>
      </c>
      <c r="F26" s="63">
        <v>0</v>
      </c>
      <c r="G26" s="13">
        <v>79000</v>
      </c>
    </row>
    <row r="27" spans="1:7" ht="18.75" customHeight="1">
      <c r="A27" s="125">
        <v>2169999</v>
      </c>
      <c r="B27" s="125"/>
      <c r="C27" s="125"/>
      <c r="D27" s="8" t="s">
        <v>124</v>
      </c>
      <c r="E27" s="63">
        <f t="shared" si="0"/>
        <v>9506025.18</v>
      </c>
      <c r="F27" s="63">
        <v>0</v>
      </c>
      <c r="G27" s="13">
        <v>9506025.18</v>
      </c>
    </row>
    <row r="28" spans="1:7" ht="18.75" customHeight="1">
      <c r="A28" s="125">
        <v>2210201</v>
      </c>
      <c r="B28" s="125"/>
      <c r="C28" s="125"/>
      <c r="D28" s="8" t="s">
        <v>111</v>
      </c>
      <c r="E28" s="63">
        <f t="shared" si="0"/>
        <v>320565.84</v>
      </c>
      <c r="F28" s="63">
        <v>320565.84</v>
      </c>
      <c r="G28" s="13">
        <v>0</v>
      </c>
    </row>
    <row r="29" spans="1:7" ht="18.75" customHeight="1">
      <c r="A29" s="125">
        <v>2210203</v>
      </c>
      <c r="B29" s="125"/>
      <c r="C29" s="125"/>
      <c r="D29" s="8" t="s">
        <v>112</v>
      </c>
      <c r="E29" s="63">
        <f t="shared" si="0"/>
        <v>285339</v>
      </c>
      <c r="F29" s="63">
        <v>285339</v>
      </c>
      <c r="G29" s="13">
        <v>0</v>
      </c>
    </row>
  </sheetData>
  <sheetProtection/>
  <mergeCells count="356">
    <mergeCell ref="A5:C6"/>
    <mergeCell ref="A26:C26"/>
    <mergeCell ref="A27:C27"/>
    <mergeCell ref="A28:C28"/>
    <mergeCell ref="A29:C29"/>
    <mergeCell ref="A7:A8"/>
    <mergeCell ref="B7:B8"/>
    <mergeCell ref="C7:C8"/>
    <mergeCell ref="A20:C20"/>
    <mergeCell ref="A21:C21"/>
    <mergeCell ref="A22:C22"/>
    <mergeCell ref="A23:C23"/>
    <mergeCell ref="A24:C24"/>
    <mergeCell ref="A25:C25"/>
    <mergeCell ref="HX17:HZ17"/>
    <mergeCell ref="IE17:IG17"/>
    <mergeCell ref="IL17:IN17"/>
    <mergeCell ref="IS17:IU17"/>
    <mergeCell ref="A18:C18"/>
    <mergeCell ref="A19:C19"/>
    <mergeCell ref="GH17:GJ17"/>
    <mergeCell ref="GO17:GQ17"/>
    <mergeCell ref="GV17:GX17"/>
    <mergeCell ref="HC17:HE17"/>
    <mergeCell ref="HJ17:HL17"/>
    <mergeCell ref="HQ17:HS17"/>
    <mergeCell ref="ER17:ET17"/>
    <mergeCell ref="EY17:FA17"/>
    <mergeCell ref="FF17:FH17"/>
    <mergeCell ref="FM17:FO17"/>
    <mergeCell ref="FT17:FV17"/>
    <mergeCell ref="GA17:GC17"/>
    <mergeCell ref="DB17:DD17"/>
    <mergeCell ref="DI17:DK17"/>
    <mergeCell ref="DP17:DR17"/>
    <mergeCell ref="DW17:DY17"/>
    <mergeCell ref="ED17:EF17"/>
    <mergeCell ref="EK17:EM17"/>
    <mergeCell ref="BL17:BN17"/>
    <mergeCell ref="BS17:BU17"/>
    <mergeCell ref="BZ17:CB17"/>
    <mergeCell ref="CG17:CI17"/>
    <mergeCell ref="CN17:CP17"/>
    <mergeCell ref="CU17:CW17"/>
    <mergeCell ref="IS16:IU16"/>
    <mergeCell ref="A17:C17"/>
    <mergeCell ref="H17:J17"/>
    <mergeCell ref="O17:Q17"/>
    <mergeCell ref="V17:X17"/>
    <mergeCell ref="AC17:AE17"/>
    <mergeCell ref="AJ17:AL17"/>
    <mergeCell ref="AQ17:AS17"/>
    <mergeCell ref="AX17:AZ17"/>
    <mergeCell ref="BE17:BG17"/>
    <mergeCell ref="HC16:HE16"/>
    <mergeCell ref="HJ16:HL16"/>
    <mergeCell ref="HQ16:HS16"/>
    <mergeCell ref="HX16:HZ16"/>
    <mergeCell ref="IE16:IG16"/>
    <mergeCell ref="IL16:IN16"/>
    <mergeCell ref="FM16:FO16"/>
    <mergeCell ref="FT16:FV16"/>
    <mergeCell ref="GA16:GC16"/>
    <mergeCell ref="GH16:GJ16"/>
    <mergeCell ref="GO16:GQ16"/>
    <mergeCell ref="GV16:GX16"/>
    <mergeCell ref="DW16:DY16"/>
    <mergeCell ref="ED16:EF16"/>
    <mergeCell ref="EK16:EM16"/>
    <mergeCell ref="ER16:ET16"/>
    <mergeCell ref="EY16:FA16"/>
    <mergeCell ref="FF16:FH16"/>
    <mergeCell ref="CG16:CI16"/>
    <mergeCell ref="CN16:CP16"/>
    <mergeCell ref="CU16:CW16"/>
    <mergeCell ref="DB16:DD16"/>
    <mergeCell ref="DI16:DK16"/>
    <mergeCell ref="DP16:DR16"/>
    <mergeCell ref="AQ16:AS16"/>
    <mergeCell ref="AX16:AZ16"/>
    <mergeCell ref="BE16:BG16"/>
    <mergeCell ref="BL16:BN16"/>
    <mergeCell ref="BS16:BU16"/>
    <mergeCell ref="BZ16:CB16"/>
    <mergeCell ref="HX15:HZ15"/>
    <mergeCell ref="IE15:IG15"/>
    <mergeCell ref="IL15:IN15"/>
    <mergeCell ref="IS15:IU15"/>
    <mergeCell ref="A16:C16"/>
    <mergeCell ref="H16:J16"/>
    <mergeCell ref="O16:Q16"/>
    <mergeCell ref="V16:X16"/>
    <mergeCell ref="AC16:AE16"/>
    <mergeCell ref="AJ16:AL16"/>
    <mergeCell ref="GH15:GJ15"/>
    <mergeCell ref="GO15:GQ15"/>
    <mergeCell ref="GV15:GX15"/>
    <mergeCell ref="HC15:HE15"/>
    <mergeCell ref="HJ15:HL15"/>
    <mergeCell ref="HQ15:HS15"/>
    <mergeCell ref="ER15:ET15"/>
    <mergeCell ref="EY15:FA15"/>
    <mergeCell ref="FF15:FH15"/>
    <mergeCell ref="FM15:FO15"/>
    <mergeCell ref="FT15:FV15"/>
    <mergeCell ref="GA15:GC15"/>
    <mergeCell ref="DB15:DD15"/>
    <mergeCell ref="DI15:DK15"/>
    <mergeCell ref="DP15:DR15"/>
    <mergeCell ref="DW15:DY15"/>
    <mergeCell ref="ED15:EF15"/>
    <mergeCell ref="EK15:EM15"/>
    <mergeCell ref="BL15:BN15"/>
    <mergeCell ref="BS15:BU15"/>
    <mergeCell ref="BZ15:CB15"/>
    <mergeCell ref="CG15:CI15"/>
    <mergeCell ref="CN15:CP15"/>
    <mergeCell ref="CU15:CW15"/>
    <mergeCell ref="IS14:IU14"/>
    <mergeCell ref="A15:C15"/>
    <mergeCell ref="H15:J15"/>
    <mergeCell ref="O15:Q15"/>
    <mergeCell ref="V15:X15"/>
    <mergeCell ref="AC15:AE15"/>
    <mergeCell ref="AJ15:AL15"/>
    <mergeCell ref="AQ15:AS15"/>
    <mergeCell ref="AX15:AZ15"/>
    <mergeCell ref="BE15:BG15"/>
    <mergeCell ref="HC14:HE14"/>
    <mergeCell ref="HJ14:HL14"/>
    <mergeCell ref="HQ14:HS14"/>
    <mergeCell ref="HX14:HZ14"/>
    <mergeCell ref="IE14:IG14"/>
    <mergeCell ref="IL14:IN14"/>
    <mergeCell ref="FM14:FO14"/>
    <mergeCell ref="FT14:FV14"/>
    <mergeCell ref="GA14:GC14"/>
    <mergeCell ref="GH14:GJ14"/>
    <mergeCell ref="GO14:GQ14"/>
    <mergeCell ref="GV14:GX14"/>
    <mergeCell ref="DW14:DY14"/>
    <mergeCell ref="ED14:EF14"/>
    <mergeCell ref="EK14:EM14"/>
    <mergeCell ref="ER14:ET14"/>
    <mergeCell ref="EY14:FA14"/>
    <mergeCell ref="FF14:FH14"/>
    <mergeCell ref="CG14:CI14"/>
    <mergeCell ref="CN14:CP14"/>
    <mergeCell ref="CU14:CW14"/>
    <mergeCell ref="DB14:DD14"/>
    <mergeCell ref="DI14:DK14"/>
    <mergeCell ref="DP14:DR14"/>
    <mergeCell ref="AQ14:AS14"/>
    <mergeCell ref="AX14:AZ14"/>
    <mergeCell ref="BE14:BG14"/>
    <mergeCell ref="BL14:BN14"/>
    <mergeCell ref="BS14:BU14"/>
    <mergeCell ref="BZ14:CB14"/>
    <mergeCell ref="HX13:HZ13"/>
    <mergeCell ref="IE13:IG13"/>
    <mergeCell ref="IL13:IN13"/>
    <mergeCell ref="IS13:IU13"/>
    <mergeCell ref="A14:C14"/>
    <mergeCell ref="H14:J14"/>
    <mergeCell ref="O14:Q14"/>
    <mergeCell ref="V14:X14"/>
    <mergeCell ref="AC14:AE14"/>
    <mergeCell ref="AJ14:AL14"/>
    <mergeCell ref="GH13:GJ13"/>
    <mergeCell ref="GO13:GQ13"/>
    <mergeCell ref="GV13:GX13"/>
    <mergeCell ref="HC13:HE13"/>
    <mergeCell ref="HJ13:HL13"/>
    <mergeCell ref="HQ13:HS13"/>
    <mergeCell ref="ER13:ET13"/>
    <mergeCell ref="EY13:FA13"/>
    <mergeCell ref="FF13:FH13"/>
    <mergeCell ref="FM13:FO13"/>
    <mergeCell ref="FT13:FV13"/>
    <mergeCell ref="GA13:GC13"/>
    <mergeCell ref="DB13:DD13"/>
    <mergeCell ref="DI13:DK13"/>
    <mergeCell ref="DP13:DR13"/>
    <mergeCell ref="DW13:DY13"/>
    <mergeCell ref="ED13:EF13"/>
    <mergeCell ref="EK13:EM13"/>
    <mergeCell ref="BL13:BN13"/>
    <mergeCell ref="BS13:BU13"/>
    <mergeCell ref="BZ13:CB13"/>
    <mergeCell ref="CG13:CI13"/>
    <mergeCell ref="CN13:CP13"/>
    <mergeCell ref="CU13:CW13"/>
    <mergeCell ref="IS12:IU12"/>
    <mergeCell ref="A13:C13"/>
    <mergeCell ref="H13:J13"/>
    <mergeCell ref="O13:Q13"/>
    <mergeCell ref="V13:X13"/>
    <mergeCell ref="AC13:AE13"/>
    <mergeCell ref="AJ13:AL13"/>
    <mergeCell ref="AQ13:AS13"/>
    <mergeCell ref="AX13:AZ13"/>
    <mergeCell ref="BE13:BG13"/>
    <mergeCell ref="HC12:HE12"/>
    <mergeCell ref="HJ12:HL12"/>
    <mergeCell ref="HQ12:HS12"/>
    <mergeCell ref="HX12:HZ12"/>
    <mergeCell ref="IE12:IG12"/>
    <mergeCell ref="IL12:IN12"/>
    <mergeCell ref="FM12:FO12"/>
    <mergeCell ref="FT12:FV12"/>
    <mergeCell ref="GA12:GC12"/>
    <mergeCell ref="GH12:GJ12"/>
    <mergeCell ref="GO12:GQ12"/>
    <mergeCell ref="GV12:GX12"/>
    <mergeCell ref="DW12:DY12"/>
    <mergeCell ref="ED12:EF12"/>
    <mergeCell ref="EK12:EM12"/>
    <mergeCell ref="ER12:ET12"/>
    <mergeCell ref="EY12:FA12"/>
    <mergeCell ref="FF12:FH12"/>
    <mergeCell ref="CG12:CI12"/>
    <mergeCell ref="CN12:CP12"/>
    <mergeCell ref="CU12:CW12"/>
    <mergeCell ref="DB12:DD12"/>
    <mergeCell ref="DI12:DK12"/>
    <mergeCell ref="DP12:DR12"/>
    <mergeCell ref="AQ12:AS12"/>
    <mergeCell ref="AX12:AZ12"/>
    <mergeCell ref="BE12:BG12"/>
    <mergeCell ref="BL12:BN12"/>
    <mergeCell ref="BS12:BU12"/>
    <mergeCell ref="BZ12:CB12"/>
    <mergeCell ref="HX11:HZ11"/>
    <mergeCell ref="IE11:IG11"/>
    <mergeCell ref="IL11:IN11"/>
    <mergeCell ref="IS11:IU11"/>
    <mergeCell ref="A12:C12"/>
    <mergeCell ref="H12:J12"/>
    <mergeCell ref="O12:Q12"/>
    <mergeCell ref="V12:X12"/>
    <mergeCell ref="AC12:AE12"/>
    <mergeCell ref="AJ12:AL12"/>
    <mergeCell ref="GH11:GJ11"/>
    <mergeCell ref="GO11:GQ11"/>
    <mergeCell ref="GV11:GX11"/>
    <mergeCell ref="HC11:HE11"/>
    <mergeCell ref="HJ11:HL11"/>
    <mergeCell ref="HQ11:HS11"/>
    <mergeCell ref="ER11:ET11"/>
    <mergeCell ref="EY11:FA11"/>
    <mergeCell ref="FF11:FH11"/>
    <mergeCell ref="FM11:FO11"/>
    <mergeCell ref="FT11:FV11"/>
    <mergeCell ref="GA11:GC11"/>
    <mergeCell ref="DB11:DD11"/>
    <mergeCell ref="DI11:DK11"/>
    <mergeCell ref="DP11:DR11"/>
    <mergeCell ref="DW11:DY11"/>
    <mergeCell ref="ED11:EF11"/>
    <mergeCell ref="EK11:EM11"/>
    <mergeCell ref="BL11:BN11"/>
    <mergeCell ref="BS11:BU11"/>
    <mergeCell ref="BZ11:CB11"/>
    <mergeCell ref="CG11:CI11"/>
    <mergeCell ref="CN11:CP11"/>
    <mergeCell ref="CU11:CW11"/>
    <mergeCell ref="IS10:IU10"/>
    <mergeCell ref="A11:C11"/>
    <mergeCell ref="H11:J11"/>
    <mergeCell ref="O11:Q11"/>
    <mergeCell ref="V11:X11"/>
    <mergeCell ref="AC11:AE11"/>
    <mergeCell ref="AJ11:AL11"/>
    <mergeCell ref="AQ11:AS11"/>
    <mergeCell ref="AX11:AZ11"/>
    <mergeCell ref="BE11:BG11"/>
    <mergeCell ref="HC10:HE10"/>
    <mergeCell ref="HJ10:HL10"/>
    <mergeCell ref="HQ10:HS10"/>
    <mergeCell ref="HX10:HZ10"/>
    <mergeCell ref="IE10:IG10"/>
    <mergeCell ref="IL10:IN10"/>
    <mergeCell ref="FM10:FO10"/>
    <mergeCell ref="FT10:FV10"/>
    <mergeCell ref="GA10:GC10"/>
    <mergeCell ref="GH10:GJ10"/>
    <mergeCell ref="GO10:GQ10"/>
    <mergeCell ref="GV10:GX10"/>
    <mergeCell ref="DW10:DY10"/>
    <mergeCell ref="ED10:EF10"/>
    <mergeCell ref="EK10:EM10"/>
    <mergeCell ref="ER10:ET10"/>
    <mergeCell ref="EY10:FA10"/>
    <mergeCell ref="FF10:FH10"/>
    <mergeCell ref="CG10:CI10"/>
    <mergeCell ref="CN10:CP10"/>
    <mergeCell ref="CU10:CW10"/>
    <mergeCell ref="DB10:DD10"/>
    <mergeCell ref="DI10:DK10"/>
    <mergeCell ref="DP10:DR10"/>
    <mergeCell ref="AQ10:AS10"/>
    <mergeCell ref="AX10:AZ10"/>
    <mergeCell ref="BE10:BG10"/>
    <mergeCell ref="BL10:BN10"/>
    <mergeCell ref="BS10:BU10"/>
    <mergeCell ref="BZ10:CB10"/>
    <mergeCell ref="HX9:HZ9"/>
    <mergeCell ref="IE9:IG9"/>
    <mergeCell ref="IL9:IN9"/>
    <mergeCell ref="IS9:IU9"/>
    <mergeCell ref="A10:C10"/>
    <mergeCell ref="H10:J10"/>
    <mergeCell ref="O10:Q10"/>
    <mergeCell ref="V10:X10"/>
    <mergeCell ref="AC10:AE10"/>
    <mergeCell ref="AJ10:AL10"/>
    <mergeCell ref="GH9:GJ9"/>
    <mergeCell ref="GO9:GQ9"/>
    <mergeCell ref="GV9:GX9"/>
    <mergeCell ref="HC9:HE9"/>
    <mergeCell ref="HJ9:HL9"/>
    <mergeCell ref="HQ9:HS9"/>
    <mergeCell ref="ER9:ET9"/>
    <mergeCell ref="EY9:FA9"/>
    <mergeCell ref="FF9:FH9"/>
    <mergeCell ref="FM9:FO9"/>
    <mergeCell ref="FT9:FV9"/>
    <mergeCell ref="GA9:GC9"/>
    <mergeCell ref="DB9:DD9"/>
    <mergeCell ref="DI9:DK9"/>
    <mergeCell ref="DP9:DR9"/>
    <mergeCell ref="DW9:DY9"/>
    <mergeCell ref="ED9:EF9"/>
    <mergeCell ref="EK9:EM9"/>
    <mergeCell ref="BL9:BN9"/>
    <mergeCell ref="BS9:BU9"/>
    <mergeCell ref="BZ9:CB9"/>
    <mergeCell ref="CG9:CI9"/>
    <mergeCell ref="CN9:CP9"/>
    <mergeCell ref="CU9:CW9"/>
    <mergeCell ref="V9:X9"/>
    <mergeCell ref="AC9:AE9"/>
    <mergeCell ref="AJ9:AL9"/>
    <mergeCell ref="AQ9:AS9"/>
    <mergeCell ref="AX9:AZ9"/>
    <mergeCell ref="BE9:BG9"/>
    <mergeCell ref="A1:G1"/>
    <mergeCell ref="A3:D3"/>
    <mergeCell ref="A4:D4"/>
    <mergeCell ref="A9:C9"/>
    <mergeCell ref="H9:J9"/>
    <mergeCell ref="O9:Q9"/>
    <mergeCell ref="D5:D6"/>
    <mergeCell ref="E4:E6"/>
    <mergeCell ref="F4:F6"/>
    <mergeCell ref="G4:G6"/>
  </mergeCells>
  <printOptions horizontalCentered="1"/>
  <pageMargins left="0" right="0" top="0.83" bottom="0.35" header="0.43" footer="0.16"/>
  <pageSetup firstPageNumber="1" useFirstPageNumber="1" horizontalDpi="600" verticalDpi="600" orientation="landscape" paperSize="9"/>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I38"/>
  <sheetViews>
    <sheetView zoomScalePageLayoutView="0" workbookViewId="0" topLeftCell="A1">
      <selection activeCell="C35" sqref="C35:F35"/>
    </sheetView>
  </sheetViews>
  <sheetFormatPr defaultColWidth="9.140625" defaultRowHeight="12.75"/>
  <cols>
    <col min="1" max="1" width="10.00390625" style="22" customWidth="1"/>
    <col min="2" max="2" width="39.140625" style="23" customWidth="1"/>
    <col min="3" max="3" width="20.28125" style="24" customWidth="1"/>
    <col min="4" max="4" width="12.140625" style="25" customWidth="1"/>
    <col min="5" max="5" width="32.7109375" style="26" customWidth="1"/>
    <col min="6" max="6" width="20.8515625" style="27" customWidth="1"/>
    <col min="7" max="9" width="13.57421875" style="28" customWidth="1"/>
    <col min="10" max="16384" width="9.140625" style="26" customWidth="1"/>
  </cols>
  <sheetData>
    <row r="1" spans="1:9" ht="24" customHeight="1">
      <c r="A1" s="111" t="s">
        <v>142</v>
      </c>
      <c r="B1" s="111"/>
      <c r="C1" s="111"/>
      <c r="D1" s="111"/>
      <c r="E1" s="111"/>
      <c r="F1" s="111"/>
      <c r="G1" s="29"/>
      <c r="H1" s="29"/>
      <c r="I1" s="29"/>
    </row>
    <row r="2" spans="1:7" ht="15">
      <c r="A2" s="30"/>
      <c r="B2" s="31"/>
      <c r="C2" s="32"/>
      <c r="D2" s="33"/>
      <c r="E2" s="154" t="s">
        <v>143</v>
      </c>
      <c r="F2" s="154"/>
      <c r="G2" s="34"/>
    </row>
    <row r="3" spans="1:7" ht="15">
      <c r="A3" s="149" t="s">
        <v>2</v>
      </c>
      <c r="B3" s="149"/>
      <c r="C3" s="149"/>
      <c r="D3" s="149"/>
      <c r="E3" s="155" t="s">
        <v>3</v>
      </c>
      <c r="F3" s="155"/>
      <c r="G3" s="34"/>
    </row>
    <row r="4" spans="1:9" ht="15">
      <c r="A4" s="156" t="s">
        <v>144</v>
      </c>
      <c r="B4" s="157"/>
      <c r="C4" s="157"/>
      <c r="D4" s="158" t="s">
        <v>145</v>
      </c>
      <c r="E4" s="159"/>
      <c r="F4" s="159"/>
      <c r="G4" s="34"/>
      <c r="I4" s="34"/>
    </row>
    <row r="5" spans="1:9" ht="15">
      <c r="A5" s="35" t="s">
        <v>146</v>
      </c>
      <c r="B5" s="36" t="s">
        <v>59</v>
      </c>
      <c r="C5" s="37" t="s">
        <v>147</v>
      </c>
      <c r="D5" s="35" t="s">
        <v>146</v>
      </c>
      <c r="E5" s="36" t="s">
        <v>59</v>
      </c>
      <c r="F5" s="37" t="s">
        <v>147</v>
      </c>
      <c r="G5" s="34"/>
      <c r="I5" s="34"/>
    </row>
    <row r="6" spans="1:9" ht="15">
      <c r="A6" s="35">
        <v>301</v>
      </c>
      <c r="B6" s="38" t="s">
        <v>148</v>
      </c>
      <c r="C6" s="7">
        <v>3235637.57</v>
      </c>
      <c r="D6" s="39">
        <v>302</v>
      </c>
      <c r="E6" s="38" t="s">
        <v>149</v>
      </c>
      <c r="F6" s="7">
        <v>332516.67</v>
      </c>
      <c r="G6" s="34"/>
      <c r="I6" s="34"/>
    </row>
    <row r="7" spans="1:9" ht="15">
      <c r="A7" s="35">
        <v>30101</v>
      </c>
      <c r="B7" s="38" t="s">
        <v>150</v>
      </c>
      <c r="C7" s="7">
        <v>1112193</v>
      </c>
      <c r="D7" s="39">
        <v>30201</v>
      </c>
      <c r="E7" s="38" t="s">
        <v>151</v>
      </c>
      <c r="F7" s="7">
        <v>96362.15</v>
      </c>
      <c r="G7" s="34"/>
      <c r="I7" s="34"/>
    </row>
    <row r="8" spans="1:9" ht="15">
      <c r="A8" s="35">
        <v>30102</v>
      </c>
      <c r="B8" s="38" t="s">
        <v>152</v>
      </c>
      <c r="C8" s="7">
        <v>485264.12</v>
      </c>
      <c r="D8" s="39">
        <v>30202</v>
      </c>
      <c r="E8" s="38" t="s">
        <v>153</v>
      </c>
      <c r="F8" s="40">
        <v>0</v>
      </c>
      <c r="G8" s="34"/>
      <c r="I8" s="34"/>
    </row>
    <row r="9" spans="1:9" ht="15">
      <c r="A9" s="35">
        <v>30103</v>
      </c>
      <c r="B9" s="38" t="s">
        <v>154</v>
      </c>
      <c r="C9" s="7">
        <v>584563.98</v>
      </c>
      <c r="D9" s="39">
        <v>30203</v>
      </c>
      <c r="E9" s="38" t="s">
        <v>155</v>
      </c>
      <c r="F9" s="40">
        <v>0</v>
      </c>
      <c r="G9" s="34"/>
      <c r="I9" s="34"/>
    </row>
    <row r="10" spans="1:9" ht="15">
      <c r="A10" s="35">
        <v>30104</v>
      </c>
      <c r="B10" s="38" t="s">
        <v>156</v>
      </c>
      <c r="C10" s="7">
        <v>392428.87</v>
      </c>
      <c r="D10" s="39">
        <v>30204</v>
      </c>
      <c r="E10" s="38" t="s">
        <v>157</v>
      </c>
      <c r="F10" s="40">
        <v>0</v>
      </c>
      <c r="G10" s="34"/>
      <c r="I10" s="34"/>
    </row>
    <row r="11" spans="1:9" ht="15">
      <c r="A11" s="35">
        <v>30106</v>
      </c>
      <c r="B11" s="38" t="s">
        <v>158</v>
      </c>
      <c r="C11" s="40">
        <v>0</v>
      </c>
      <c r="D11" s="39">
        <v>30205</v>
      </c>
      <c r="E11" s="38" t="s">
        <v>159</v>
      </c>
      <c r="F11" s="40">
        <v>0</v>
      </c>
      <c r="G11" s="34"/>
      <c r="I11" s="34"/>
    </row>
    <row r="12" spans="1:9" ht="15">
      <c r="A12" s="35">
        <v>30107</v>
      </c>
      <c r="B12" s="38" t="s">
        <v>160</v>
      </c>
      <c r="C12" s="40">
        <v>0</v>
      </c>
      <c r="D12" s="39">
        <v>30206</v>
      </c>
      <c r="E12" s="38" t="s">
        <v>161</v>
      </c>
      <c r="F12" s="40">
        <v>0</v>
      </c>
      <c r="G12" s="34"/>
      <c r="I12" s="34"/>
    </row>
    <row r="13" spans="1:9" ht="15">
      <c r="A13" s="35">
        <v>30108</v>
      </c>
      <c r="B13" s="38" t="s">
        <v>162</v>
      </c>
      <c r="C13" s="7">
        <v>411365</v>
      </c>
      <c r="D13" s="39">
        <v>30207</v>
      </c>
      <c r="E13" s="38" t="s">
        <v>163</v>
      </c>
      <c r="F13" s="40">
        <v>0</v>
      </c>
      <c r="G13" s="34"/>
      <c r="I13" s="34"/>
    </row>
    <row r="14" spans="1:9" ht="15">
      <c r="A14" s="35">
        <v>30109</v>
      </c>
      <c r="B14" s="38" t="s">
        <v>164</v>
      </c>
      <c r="C14" s="40">
        <v>0</v>
      </c>
      <c r="D14" s="39">
        <v>30208</v>
      </c>
      <c r="E14" s="38" t="s">
        <v>165</v>
      </c>
      <c r="F14" s="7">
        <v>46267.1</v>
      </c>
      <c r="G14" s="34"/>
      <c r="I14" s="34"/>
    </row>
    <row r="15" spans="1:9" ht="15">
      <c r="A15" s="35">
        <v>30199</v>
      </c>
      <c r="B15" s="38" t="s">
        <v>166</v>
      </c>
      <c r="C15" s="7">
        <v>249822.6</v>
      </c>
      <c r="D15" s="39">
        <v>30209</v>
      </c>
      <c r="E15" s="38" t="s">
        <v>167</v>
      </c>
      <c r="F15" s="40">
        <v>0</v>
      </c>
      <c r="G15" s="34"/>
      <c r="I15" s="34"/>
    </row>
    <row r="16" spans="1:9" ht="15">
      <c r="A16" s="35">
        <v>303</v>
      </c>
      <c r="B16" s="38" t="s">
        <v>168</v>
      </c>
      <c r="C16" s="7">
        <v>2148199.84</v>
      </c>
      <c r="D16" s="39">
        <v>30211</v>
      </c>
      <c r="E16" s="38" t="s">
        <v>169</v>
      </c>
      <c r="F16" s="40">
        <v>0</v>
      </c>
      <c r="G16" s="34"/>
      <c r="I16" s="34"/>
    </row>
    <row r="17" spans="1:9" ht="15">
      <c r="A17" s="35">
        <v>30301</v>
      </c>
      <c r="B17" s="38" t="s">
        <v>170</v>
      </c>
      <c r="C17" s="7">
        <v>118698</v>
      </c>
      <c r="D17" s="39">
        <v>30212</v>
      </c>
      <c r="E17" s="38" t="s">
        <v>171</v>
      </c>
      <c r="F17" s="40">
        <v>0</v>
      </c>
      <c r="G17" s="34"/>
      <c r="I17" s="34"/>
    </row>
    <row r="18" spans="1:9" ht="15">
      <c r="A18" s="35">
        <v>30302</v>
      </c>
      <c r="B18" s="38" t="s">
        <v>172</v>
      </c>
      <c r="C18" s="7">
        <v>269302</v>
      </c>
      <c r="D18" s="39">
        <v>30213</v>
      </c>
      <c r="E18" s="38" t="s">
        <v>173</v>
      </c>
      <c r="F18" s="40">
        <v>0</v>
      </c>
      <c r="G18" s="34"/>
      <c r="I18" s="34"/>
    </row>
    <row r="19" spans="1:9" ht="15">
      <c r="A19" s="35">
        <v>30303</v>
      </c>
      <c r="B19" s="38" t="s">
        <v>174</v>
      </c>
      <c r="C19" s="40">
        <v>0</v>
      </c>
      <c r="D19" s="39">
        <v>30214</v>
      </c>
      <c r="E19" s="38" t="s">
        <v>175</v>
      </c>
      <c r="F19" s="40">
        <v>0</v>
      </c>
      <c r="G19" s="34"/>
      <c r="I19" s="34"/>
    </row>
    <row r="20" spans="1:9" ht="15">
      <c r="A20" s="35">
        <v>30304</v>
      </c>
      <c r="B20" s="38" t="s">
        <v>176</v>
      </c>
      <c r="C20" s="7">
        <v>548700</v>
      </c>
      <c r="D20" s="39">
        <v>30215</v>
      </c>
      <c r="E20" s="38" t="s">
        <v>177</v>
      </c>
      <c r="F20" s="40">
        <v>0</v>
      </c>
      <c r="G20" s="34"/>
      <c r="I20" s="34"/>
    </row>
    <row r="21" spans="1:9" ht="15">
      <c r="A21" s="35">
        <v>30305</v>
      </c>
      <c r="B21" s="38" t="s">
        <v>178</v>
      </c>
      <c r="C21" s="7">
        <v>436940</v>
      </c>
      <c r="D21" s="39">
        <v>30216</v>
      </c>
      <c r="E21" s="38" t="s">
        <v>179</v>
      </c>
      <c r="F21" s="40">
        <v>0</v>
      </c>
      <c r="G21" s="34"/>
      <c r="I21" s="34"/>
    </row>
    <row r="22" spans="1:9" ht="15">
      <c r="A22" s="35">
        <v>30306</v>
      </c>
      <c r="B22" s="38" t="s">
        <v>180</v>
      </c>
      <c r="C22" s="40">
        <v>0</v>
      </c>
      <c r="D22" s="39">
        <v>30217</v>
      </c>
      <c r="E22" s="38" t="s">
        <v>181</v>
      </c>
      <c r="F22" s="7">
        <v>3086</v>
      </c>
      <c r="G22" s="34"/>
      <c r="I22" s="34"/>
    </row>
    <row r="23" spans="1:9" ht="15">
      <c r="A23" s="35">
        <v>30307</v>
      </c>
      <c r="B23" s="38" t="s">
        <v>182</v>
      </c>
      <c r="C23" s="40">
        <v>0</v>
      </c>
      <c r="D23" s="39">
        <v>30218</v>
      </c>
      <c r="E23" s="38" t="s">
        <v>183</v>
      </c>
      <c r="F23" s="40">
        <v>0</v>
      </c>
      <c r="G23" s="34"/>
      <c r="I23" s="34"/>
    </row>
    <row r="24" spans="1:9" ht="15">
      <c r="A24" s="35">
        <v>30308</v>
      </c>
      <c r="B24" s="38" t="s">
        <v>184</v>
      </c>
      <c r="C24" s="40">
        <v>0</v>
      </c>
      <c r="D24" s="39">
        <v>30224</v>
      </c>
      <c r="E24" s="38" t="s">
        <v>185</v>
      </c>
      <c r="F24" s="40">
        <v>0</v>
      </c>
      <c r="G24" s="34"/>
      <c r="I24" s="34"/>
    </row>
    <row r="25" spans="1:9" ht="15">
      <c r="A25" s="35">
        <v>30309</v>
      </c>
      <c r="B25" s="38" t="s">
        <v>186</v>
      </c>
      <c r="C25" s="40">
        <v>0</v>
      </c>
      <c r="D25" s="39">
        <v>30225</v>
      </c>
      <c r="E25" s="38" t="s">
        <v>187</v>
      </c>
      <c r="F25" s="40">
        <v>0</v>
      </c>
      <c r="G25" s="34"/>
      <c r="I25" s="34"/>
    </row>
    <row r="26" spans="1:9" ht="15">
      <c r="A26" s="35">
        <v>30310</v>
      </c>
      <c r="B26" s="38" t="s">
        <v>188</v>
      </c>
      <c r="C26" s="40">
        <v>0</v>
      </c>
      <c r="D26" s="39">
        <v>30226</v>
      </c>
      <c r="E26" s="38" t="s">
        <v>189</v>
      </c>
      <c r="F26" s="7">
        <v>35780.87</v>
      </c>
      <c r="G26" s="34"/>
      <c r="I26" s="34"/>
    </row>
    <row r="27" spans="1:9" ht="15">
      <c r="A27" s="35">
        <v>30311</v>
      </c>
      <c r="B27" s="38" t="s">
        <v>111</v>
      </c>
      <c r="C27" s="7">
        <v>320565.84</v>
      </c>
      <c r="D27" s="39">
        <v>30227</v>
      </c>
      <c r="E27" s="38" t="s">
        <v>190</v>
      </c>
      <c r="F27" s="40">
        <v>0</v>
      </c>
      <c r="G27" s="34"/>
      <c r="I27" s="34"/>
    </row>
    <row r="28" spans="1:9" ht="15">
      <c r="A28" s="35">
        <v>30312</v>
      </c>
      <c r="B28" s="38" t="s">
        <v>191</v>
      </c>
      <c r="C28" s="40">
        <v>0</v>
      </c>
      <c r="D28" s="39">
        <v>30228</v>
      </c>
      <c r="E28" s="38" t="s">
        <v>192</v>
      </c>
      <c r="F28" s="40">
        <v>0</v>
      </c>
      <c r="G28" s="34"/>
      <c r="I28" s="34"/>
    </row>
    <row r="29" spans="1:9" ht="15">
      <c r="A29" s="35">
        <v>30313</v>
      </c>
      <c r="B29" s="38" t="s">
        <v>112</v>
      </c>
      <c r="C29" s="7">
        <v>285339</v>
      </c>
      <c r="D29" s="39">
        <v>30229</v>
      </c>
      <c r="E29" s="38" t="s">
        <v>193</v>
      </c>
      <c r="F29" s="40">
        <v>0</v>
      </c>
      <c r="G29" s="34"/>
      <c r="I29" s="34"/>
    </row>
    <row r="30" spans="1:9" ht="15">
      <c r="A30" s="35">
        <v>30314</v>
      </c>
      <c r="B30" s="38" t="s">
        <v>194</v>
      </c>
      <c r="C30" s="7">
        <v>162655</v>
      </c>
      <c r="D30" s="39">
        <v>30231</v>
      </c>
      <c r="E30" s="38" t="s">
        <v>195</v>
      </c>
      <c r="F30" s="40">
        <v>0</v>
      </c>
      <c r="G30" s="34"/>
      <c r="I30" s="34"/>
    </row>
    <row r="31" spans="1:9" ht="15">
      <c r="A31" s="35">
        <v>30315</v>
      </c>
      <c r="B31" s="38" t="s">
        <v>196</v>
      </c>
      <c r="C31" s="40">
        <v>0</v>
      </c>
      <c r="D31" s="39">
        <v>30239</v>
      </c>
      <c r="E31" s="38" t="s">
        <v>197</v>
      </c>
      <c r="F31" s="7">
        <v>101700</v>
      </c>
      <c r="G31" s="34"/>
      <c r="I31" s="34"/>
    </row>
    <row r="32" spans="1:9" ht="15">
      <c r="A32" s="35">
        <v>30399</v>
      </c>
      <c r="B32" s="38" t="s">
        <v>198</v>
      </c>
      <c r="C32" s="40">
        <v>0</v>
      </c>
      <c r="D32" s="39">
        <v>30240</v>
      </c>
      <c r="E32" s="38" t="s">
        <v>199</v>
      </c>
      <c r="F32" s="40">
        <v>0</v>
      </c>
      <c r="G32" s="34"/>
      <c r="I32" s="34"/>
    </row>
    <row r="33" spans="1:9" ht="15">
      <c r="A33" s="35"/>
      <c r="B33" s="38"/>
      <c r="C33" s="40">
        <v>0</v>
      </c>
      <c r="D33" s="39">
        <v>30299</v>
      </c>
      <c r="E33" s="38" t="s">
        <v>200</v>
      </c>
      <c r="F33" s="7">
        <v>49320</v>
      </c>
      <c r="G33" s="34"/>
      <c r="I33" s="34"/>
    </row>
    <row r="34" spans="1:9" ht="15">
      <c r="A34" s="160" t="s">
        <v>201</v>
      </c>
      <c r="B34" s="161"/>
      <c r="C34" s="41" t="s">
        <v>202</v>
      </c>
      <c r="D34" s="162" t="s">
        <v>203</v>
      </c>
      <c r="E34" s="163"/>
      <c r="F34" s="13">
        <v>332516.67</v>
      </c>
      <c r="G34" s="34"/>
      <c r="I34" s="34"/>
    </row>
    <row r="35" spans="1:9" ht="15">
      <c r="A35" s="160" t="s">
        <v>71</v>
      </c>
      <c r="B35" s="163"/>
      <c r="C35" s="164">
        <v>5716354.08</v>
      </c>
      <c r="D35" s="164"/>
      <c r="E35" s="164"/>
      <c r="F35" s="165"/>
      <c r="G35" s="34"/>
      <c r="I35" s="34"/>
    </row>
    <row r="36" spans="1:8" ht="14.25">
      <c r="A36" s="42" t="s">
        <v>204</v>
      </c>
      <c r="B36" s="43"/>
      <c r="C36" s="44"/>
      <c r="D36" s="45"/>
      <c r="E36" s="43"/>
      <c r="F36" s="44"/>
      <c r="G36" s="46"/>
      <c r="H36" s="47"/>
    </row>
    <row r="37" spans="1:8" ht="12.75">
      <c r="A37" s="48"/>
      <c r="B37" s="49"/>
      <c r="C37" s="50"/>
      <c r="D37" s="51"/>
      <c r="E37" s="52"/>
      <c r="F37" s="53"/>
      <c r="G37" s="47"/>
      <c r="H37" s="47"/>
    </row>
    <row r="38" spans="1:8" ht="12.75">
      <c r="A38" s="48"/>
      <c r="B38" s="49"/>
      <c r="C38" s="50"/>
      <c r="D38" s="51"/>
      <c r="E38" s="52"/>
      <c r="F38" s="53"/>
      <c r="G38" s="47"/>
      <c r="H38" s="47"/>
    </row>
  </sheetData>
  <sheetProtection/>
  <mergeCells count="10">
    <mergeCell ref="A34:B34"/>
    <mergeCell ref="D34:E34"/>
    <mergeCell ref="A35:B35"/>
    <mergeCell ref="C35:F35"/>
    <mergeCell ref="A1:F1"/>
    <mergeCell ref="E2:F2"/>
    <mergeCell ref="A3:D3"/>
    <mergeCell ref="E3:F3"/>
    <mergeCell ref="A4:C4"/>
    <mergeCell ref="D4:F4"/>
  </mergeCells>
  <printOptions horizontalCentered="1"/>
  <pageMargins left="0.39" right="0.39" top="0.41" bottom="0.17" header="0.32" footer="0.18"/>
  <pageSetup firstPageNumber="1"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A3" sqref="A3:E3"/>
    </sheetView>
  </sheetViews>
  <sheetFormatPr defaultColWidth="9.140625" defaultRowHeight="12.75"/>
  <cols>
    <col min="1" max="1" width="11.7109375" style="1" customWidth="1"/>
    <col min="2" max="2" width="12.00390625" style="16" customWidth="1"/>
    <col min="3" max="3" width="12.421875" style="16" customWidth="1"/>
    <col min="4" max="4" width="9.421875" style="16" customWidth="1"/>
    <col min="5" max="5" width="11.8515625" style="16" customWidth="1"/>
    <col min="6" max="6" width="12.00390625" style="16" customWidth="1"/>
    <col min="7" max="7" width="11.57421875" style="16" customWidth="1"/>
    <col min="8" max="8" width="10.00390625" style="16" customWidth="1"/>
    <col min="9" max="9" width="12.00390625" style="16" customWidth="1"/>
    <col min="10" max="10" width="9.8515625" style="16" customWidth="1"/>
    <col min="11" max="11" width="10.7109375" style="16" customWidth="1"/>
    <col min="12" max="12" width="13.57421875" style="16" customWidth="1"/>
    <col min="13" max="16384" width="9.140625" style="1" customWidth="1"/>
  </cols>
  <sheetData>
    <row r="1" spans="1:12" ht="60.75" customHeight="1">
      <c r="A1" s="111" t="s">
        <v>205</v>
      </c>
      <c r="B1" s="111"/>
      <c r="C1" s="111"/>
      <c r="D1" s="111"/>
      <c r="E1" s="111"/>
      <c r="F1" s="111"/>
      <c r="G1" s="111"/>
      <c r="H1" s="111"/>
      <c r="I1" s="111"/>
      <c r="J1" s="111"/>
      <c r="K1" s="111"/>
      <c r="L1" s="111"/>
    </row>
    <row r="2" ht="15">
      <c r="L2" s="18" t="s">
        <v>206</v>
      </c>
    </row>
    <row r="3" spans="1:12" ht="15">
      <c r="A3" s="166" t="s">
        <v>2</v>
      </c>
      <c r="B3" s="167"/>
      <c r="C3" s="167"/>
      <c r="D3" s="167"/>
      <c r="E3" s="167"/>
      <c r="F3" s="18"/>
      <c r="L3" s="18" t="s">
        <v>3</v>
      </c>
    </row>
    <row r="4" spans="1:12" ht="25.5" customHeight="1">
      <c r="A4" s="114" t="s">
        <v>207</v>
      </c>
      <c r="B4" s="114"/>
      <c r="C4" s="114"/>
      <c r="D4" s="114"/>
      <c r="E4" s="114"/>
      <c r="F4" s="114"/>
      <c r="G4" s="114" t="s">
        <v>208</v>
      </c>
      <c r="H4" s="114"/>
      <c r="I4" s="114"/>
      <c r="J4" s="114"/>
      <c r="K4" s="114"/>
      <c r="L4" s="114"/>
    </row>
    <row r="5" spans="1:12" s="15" customFormat="1" ht="28.5" customHeight="1">
      <c r="A5" s="168" t="s">
        <v>71</v>
      </c>
      <c r="B5" s="168" t="s">
        <v>209</v>
      </c>
      <c r="C5" s="168" t="s">
        <v>210</v>
      </c>
      <c r="D5" s="168"/>
      <c r="E5" s="168"/>
      <c r="F5" s="168" t="s">
        <v>211</v>
      </c>
      <c r="G5" s="168" t="s">
        <v>71</v>
      </c>
      <c r="H5" s="168" t="s">
        <v>209</v>
      </c>
      <c r="I5" s="168" t="s">
        <v>210</v>
      </c>
      <c r="J5" s="168"/>
      <c r="K5" s="168"/>
      <c r="L5" s="168" t="s">
        <v>211</v>
      </c>
    </row>
    <row r="6" spans="1:12" s="15" customFormat="1" ht="27.75" customHeight="1">
      <c r="A6" s="168"/>
      <c r="B6" s="168"/>
      <c r="C6" s="3" t="s">
        <v>60</v>
      </c>
      <c r="D6" s="3" t="s">
        <v>212</v>
      </c>
      <c r="E6" s="3" t="s">
        <v>213</v>
      </c>
      <c r="F6" s="168"/>
      <c r="G6" s="168"/>
      <c r="H6" s="168"/>
      <c r="I6" s="3" t="s">
        <v>60</v>
      </c>
      <c r="J6" s="3" t="s">
        <v>212</v>
      </c>
      <c r="K6" s="3" t="s">
        <v>213</v>
      </c>
      <c r="L6" s="168"/>
    </row>
    <row r="7" spans="1:12" s="16" customFormat="1" ht="30.75" customHeight="1">
      <c r="A7" s="5">
        <v>1</v>
      </c>
      <c r="B7" s="5">
        <v>2</v>
      </c>
      <c r="C7" s="5">
        <v>3</v>
      </c>
      <c r="D7" s="5">
        <v>4</v>
      </c>
      <c r="E7" s="5">
        <v>5</v>
      </c>
      <c r="F7" s="5">
        <v>6</v>
      </c>
      <c r="G7" s="5">
        <v>7</v>
      </c>
      <c r="H7" s="5">
        <v>8</v>
      </c>
      <c r="I7" s="5">
        <v>9</v>
      </c>
      <c r="J7" s="5">
        <v>10</v>
      </c>
      <c r="K7" s="5">
        <v>11</v>
      </c>
      <c r="L7" s="5">
        <v>12</v>
      </c>
    </row>
    <row r="8" spans="1:12" s="17" customFormat="1" ht="48.75" customHeight="1">
      <c r="A8" s="19">
        <v>715000</v>
      </c>
      <c r="B8" s="20">
        <v>0</v>
      </c>
      <c r="C8" s="19">
        <v>245000</v>
      </c>
      <c r="D8" s="20">
        <v>0</v>
      </c>
      <c r="E8" s="19">
        <v>245000</v>
      </c>
      <c r="F8" s="19">
        <v>470000</v>
      </c>
      <c r="G8" s="19">
        <v>240794.83</v>
      </c>
      <c r="H8" s="20">
        <v>0</v>
      </c>
      <c r="I8" s="19">
        <v>11590.83</v>
      </c>
      <c r="J8" s="20">
        <v>0</v>
      </c>
      <c r="K8" s="19">
        <v>11590.83</v>
      </c>
      <c r="L8" s="21">
        <v>229204</v>
      </c>
    </row>
    <row r="9" spans="1:12" ht="15" customHeight="1">
      <c r="A9" s="169" t="s">
        <v>214</v>
      </c>
      <c r="B9" s="170"/>
      <c r="C9" s="170"/>
      <c r="D9" s="170"/>
      <c r="E9" s="170"/>
      <c r="F9" s="170"/>
      <c r="G9" s="170"/>
      <c r="H9" s="170"/>
      <c r="I9" s="170"/>
      <c r="J9" s="170"/>
      <c r="K9" s="170"/>
      <c r="L9" s="170"/>
    </row>
    <row r="10" ht="15" customHeight="1">
      <c r="F10" s="18"/>
    </row>
  </sheetData>
  <sheetProtection/>
  <mergeCells count="13">
    <mergeCell ref="A9:L9"/>
    <mergeCell ref="A5:A6"/>
    <mergeCell ref="B5:B6"/>
    <mergeCell ref="F5:F6"/>
    <mergeCell ref="G5:G6"/>
    <mergeCell ref="H5:H6"/>
    <mergeCell ref="L5:L6"/>
    <mergeCell ref="A1:L1"/>
    <mergeCell ref="A3:E3"/>
    <mergeCell ref="A4:F4"/>
    <mergeCell ref="G4:L4"/>
    <mergeCell ref="C5:E5"/>
    <mergeCell ref="I5:K5"/>
  </mergeCells>
  <printOptions horizontalCentered="1"/>
  <pageMargins left="0.39" right="0.39" top="0.82" bottom="0.35" header="0.43" footer="0.16"/>
  <pageSetup cellComments="atEnd"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7"/>
  <sheetViews>
    <sheetView tabSelected="1" zoomScalePageLayoutView="0" workbookViewId="0" topLeftCell="A3">
      <selection activeCell="N15" sqref="N15"/>
    </sheetView>
  </sheetViews>
  <sheetFormatPr defaultColWidth="9.140625" defaultRowHeight="12.75"/>
  <cols>
    <col min="1" max="3" width="3.140625" style="1" customWidth="1"/>
    <col min="4" max="4" width="18.8515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57421875" style="1" customWidth="1"/>
    <col min="12" max="16384" width="9.140625" style="1" customWidth="1"/>
  </cols>
  <sheetData>
    <row r="1" spans="1:10" ht="29.25" customHeight="1">
      <c r="A1" s="111" t="s">
        <v>215</v>
      </c>
      <c r="B1" s="111"/>
      <c r="C1" s="111"/>
      <c r="D1" s="111"/>
      <c r="E1" s="111"/>
      <c r="F1" s="111"/>
      <c r="G1" s="111"/>
      <c r="H1" s="111"/>
      <c r="I1" s="111"/>
      <c r="J1" s="111"/>
    </row>
    <row r="2" spans="1:10" ht="24" customHeight="1">
      <c r="A2" s="111"/>
      <c r="B2" s="111"/>
      <c r="C2" s="111"/>
      <c r="D2" s="111"/>
      <c r="E2" s="111"/>
      <c r="F2" s="111"/>
      <c r="G2" s="111"/>
      <c r="H2" s="111"/>
      <c r="I2" s="111"/>
      <c r="J2" s="111"/>
    </row>
    <row r="3" spans="1:10" ht="18.75" customHeight="1">
      <c r="A3" s="2"/>
      <c r="B3" s="2"/>
      <c r="C3" s="2"/>
      <c r="D3" s="2"/>
      <c r="E3" s="2"/>
      <c r="F3" s="2"/>
      <c r="G3" s="2"/>
      <c r="H3" s="2"/>
      <c r="I3" s="2"/>
      <c r="J3" s="12" t="s">
        <v>216</v>
      </c>
    </row>
    <row r="4" spans="1:10" ht="15">
      <c r="A4" s="166" t="s">
        <v>2</v>
      </c>
      <c r="B4" s="166"/>
      <c r="C4" s="166"/>
      <c r="D4" s="166"/>
      <c r="E4" s="166"/>
      <c r="J4" s="12" t="s">
        <v>3</v>
      </c>
    </row>
    <row r="5" spans="1:10" ht="15" customHeight="1">
      <c r="A5" s="168" t="s">
        <v>7</v>
      </c>
      <c r="B5" s="168" t="s">
        <v>5</v>
      </c>
      <c r="C5" s="168" t="s">
        <v>5</v>
      </c>
      <c r="D5" s="168" t="s">
        <v>5</v>
      </c>
      <c r="E5" s="168" t="s">
        <v>217</v>
      </c>
      <c r="F5" s="180" t="s">
        <v>218</v>
      </c>
      <c r="G5" s="168" t="s">
        <v>219</v>
      </c>
      <c r="H5" s="168" t="s">
        <v>5</v>
      </c>
      <c r="I5" s="168" t="s">
        <v>5</v>
      </c>
      <c r="J5" s="168" t="s">
        <v>220</v>
      </c>
    </row>
    <row r="6" spans="1:10" ht="15" customHeight="1">
      <c r="A6" s="168" t="s">
        <v>141</v>
      </c>
      <c r="B6" s="168" t="s">
        <v>5</v>
      </c>
      <c r="C6" s="168" t="s">
        <v>5</v>
      </c>
      <c r="D6" s="168" t="s">
        <v>59</v>
      </c>
      <c r="E6" s="168"/>
      <c r="F6" s="181"/>
      <c r="G6" s="168" t="s">
        <v>60</v>
      </c>
      <c r="H6" s="168" t="s">
        <v>118</v>
      </c>
      <c r="I6" s="168" t="s">
        <v>119</v>
      </c>
      <c r="J6" s="168"/>
    </row>
    <row r="7" spans="1:10" ht="15" customHeight="1">
      <c r="A7" s="168" t="s">
        <v>5</v>
      </c>
      <c r="B7" s="168" t="s">
        <v>5</v>
      </c>
      <c r="C7" s="168" t="s">
        <v>5</v>
      </c>
      <c r="D7" s="168" t="s">
        <v>5</v>
      </c>
      <c r="E7" s="168"/>
      <c r="F7" s="181"/>
      <c r="G7" s="168" t="s">
        <v>5</v>
      </c>
      <c r="H7" s="168"/>
      <c r="I7" s="168"/>
      <c r="J7" s="168"/>
    </row>
    <row r="8" spans="1:10" ht="0.75" customHeight="1">
      <c r="A8" s="168" t="s">
        <v>5</v>
      </c>
      <c r="B8" s="168" t="s">
        <v>5</v>
      </c>
      <c r="C8" s="168" t="s">
        <v>5</v>
      </c>
      <c r="D8" s="168" t="s">
        <v>5</v>
      </c>
      <c r="E8" s="168"/>
      <c r="F8" s="182"/>
      <c r="G8" s="168" t="s">
        <v>5</v>
      </c>
      <c r="H8" s="168"/>
      <c r="I8" s="168"/>
      <c r="J8" s="168"/>
    </row>
    <row r="9" spans="1:10" ht="15" customHeight="1">
      <c r="A9" s="178" t="s">
        <v>61</v>
      </c>
      <c r="B9" s="178" t="s">
        <v>62</v>
      </c>
      <c r="C9" s="168" t="s">
        <v>63</v>
      </c>
      <c r="D9" s="4" t="s">
        <v>11</v>
      </c>
      <c r="E9" s="5" t="s">
        <v>64</v>
      </c>
      <c r="F9" s="5" t="s">
        <v>65</v>
      </c>
      <c r="G9" s="5" t="s">
        <v>66</v>
      </c>
      <c r="H9" s="5" t="s">
        <v>67</v>
      </c>
      <c r="I9" s="5" t="s">
        <v>68</v>
      </c>
      <c r="J9" s="5" t="s">
        <v>69</v>
      </c>
    </row>
    <row r="10" spans="1:10" ht="15" customHeight="1">
      <c r="A10" s="179"/>
      <c r="B10" s="179"/>
      <c r="C10" s="168"/>
      <c r="D10" s="4" t="s">
        <v>71</v>
      </c>
      <c r="E10" s="6">
        <v>0</v>
      </c>
      <c r="F10" s="7">
        <v>2830000</v>
      </c>
      <c r="G10" s="7">
        <v>2830000</v>
      </c>
      <c r="H10" s="7">
        <v>0</v>
      </c>
      <c r="I10" s="7">
        <v>2830000</v>
      </c>
      <c r="J10" s="13">
        <v>0</v>
      </c>
    </row>
    <row r="11" spans="1:10" ht="15" customHeight="1">
      <c r="A11" s="171">
        <v>212</v>
      </c>
      <c r="B11" s="172"/>
      <c r="C11" s="173"/>
      <c r="D11" s="8" t="s">
        <v>95</v>
      </c>
      <c r="E11" s="6">
        <v>0</v>
      </c>
      <c r="F11" s="7">
        <v>2600000</v>
      </c>
      <c r="G11" s="7">
        <v>2600000</v>
      </c>
      <c r="H11" s="7">
        <v>0</v>
      </c>
      <c r="I11" s="7">
        <v>2600000</v>
      </c>
      <c r="J11" s="13">
        <v>0</v>
      </c>
    </row>
    <row r="12" spans="1:10" ht="45" customHeight="1">
      <c r="A12" s="171">
        <v>21208</v>
      </c>
      <c r="B12" s="172"/>
      <c r="C12" s="173"/>
      <c r="D12" s="8" t="s">
        <v>96</v>
      </c>
      <c r="E12" s="9">
        <v>0</v>
      </c>
      <c r="F12" s="7">
        <v>2600000</v>
      </c>
      <c r="G12" s="7">
        <v>2600000</v>
      </c>
      <c r="H12" s="7">
        <v>0</v>
      </c>
      <c r="I12" s="7">
        <v>2600000</v>
      </c>
      <c r="J12" s="14">
        <v>0</v>
      </c>
    </row>
    <row r="13" spans="1:10" ht="15.75" customHeight="1">
      <c r="A13" s="171">
        <v>2120801</v>
      </c>
      <c r="B13" s="172"/>
      <c r="C13" s="173"/>
      <c r="D13" s="8" t="s">
        <v>97</v>
      </c>
      <c r="E13" s="6">
        <v>0</v>
      </c>
      <c r="F13" s="7">
        <v>2600000</v>
      </c>
      <c r="G13" s="7">
        <v>2600000</v>
      </c>
      <c r="H13" s="7">
        <v>0</v>
      </c>
      <c r="I13" s="7">
        <v>2600000</v>
      </c>
      <c r="J13" s="14">
        <v>0</v>
      </c>
    </row>
    <row r="14" spans="1:10" ht="15" customHeight="1">
      <c r="A14" s="174">
        <v>229</v>
      </c>
      <c r="B14" s="174"/>
      <c r="C14" s="175"/>
      <c r="D14" s="8" t="s">
        <v>113</v>
      </c>
      <c r="E14" s="6">
        <v>0</v>
      </c>
      <c r="F14" s="7">
        <v>230000</v>
      </c>
      <c r="G14" s="7">
        <v>230000</v>
      </c>
      <c r="H14" s="7">
        <v>0</v>
      </c>
      <c r="I14" s="7">
        <v>230000</v>
      </c>
      <c r="J14" s="14">
        <v>0</v>
      </c>
    </row>
    <row r="15" spans="1:10" ht="43.5" customHeight="1">
      <c r="A15" s="174">
        <v>22904</v>
      </c>
      <c r="B15" s="174" t="s">
        <v>5</v>
      </c>
      <c r="C15" s="175" t="s">
        <v>5</v>
      </c>
      <c r="D15" s="8" t="s">
        <v>114</v>
      </c>
      <c r="E15" s="11">
        <v>0</v>
      </c>
      <c r="F15" s="7">
        <v>230000</v>
      </c>
      <c r="G15" s="7">
        <v>230000</v>
      </c>
      <c r="H15" s="7">
        <v>0</v>
      </c>
      <c r="I15" s="7">
        <v>230000</v>
      </c>
      <c r="J15" s="14">
        <v>0</v>
      </c>
    </row>
    <row r="16" spans="1:10" ht="44.25" customHeight="1">
      <c r="A16" s="174">
        <v>2290400</v>
      </c>
      <c r="B16" s="174" t="s">
        <v>5</v>
      </c>
      <c r="C16" s="175" t="s">
        <v>5</v>
      </c>
      <c r="D16" s="8" t="s">
        <v>221</v>
      </c>
      <c r="E16" s="11">
        <v>0</v>
      </c>
      <c r="F16" s="7">
        <v>230000</v>
      </c>
      <c r="G16" s="7">
        <v>230000</v>
      </c>
      <c r="H16" s="7">
        <v>0</v>
      </c>
      <c r="I16" s="7">
        <v>230000</v>
      </c>
      <c r="J16" s="14">
        <v>0</v>
      </c>
    </row>
    <row r="17" spans="1:10" ht="30.75" customHeight="1">
      <c r="A17" s="116" t="s">
        <v>222</v>
      </c>
      <c r="B17" s="176"/>
      <c r="C17" s="176"/>
      <c r="D17" s="177"/>
      <c r="E17" s="176"/>
      <c r="F17" s="177"/>
      <c r="G17" s="177"/>
      <c r="H17" s="177"/>
      <c r="I17" s="177"/>
      <c r="J17" s="176"/>
    </row>
  </sheetData>
  <sheetProtection/>
  <mergeCells count="22">
    <mergeCell ref="H6:H8"/>
    <mergeCell ref="I6:I8"/>
    <mergeCell ref="J5:J8"/>
    <mergeCell ref="A1:J2"/>
    <mergeCell ref="A6:C8"/>
    <mergeCell ref="A14:C14"/>
    <mergeCell ref="A15:C15"/>
    <mergeCell ref="A16:C16"/>
    <mergeCell ref="A17:J17"/>
    <mergeCell ref="A9:A10"/>
    <mergeCell ref="B9:B10"/>
    <mergeCell ref="C9:C10"/>
    <mergeCell ref="A4:E4"/>
    <mergeCell ref="A5:D5"/>
    <mergeCell ref="G5:I5"/>
    <mergeCell ref="A11:C11"/>
    <mergeCell ref="A12:C12"/>
    <mergeCell ref="A13:C13"/>
    <mergeCell ref="D6:D8"/>
    <mergeCell ref="E5:E8"/>
    <mergeCell ref="F5:F8"/>
    <mergeCell ref="G6:G8"/>
  </mergeCells>
  <printOptions horizontalCentered="1"/>
  <pageMargins left="0.39" right="0.39" top="0.82" bottom="0.35" header="0.43" footer="0.16"/>
  <pageSetup cellComments="atEnd" firstPageNumber="1" useFirstPageNumber="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P24" sqref="P24"/>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吴琳(170406-170406)</cp:lastModifiedBy>
  <cp:lastPrinted>2019-03-31T05:38:02Z</cp:lastPrinted>
  <dcterms:created xsi:type="dcterms:W3CDTF">2017-06-07T07:58:16Z</dcterms:created>
  <dcterms:modified xsi:type="dcterms:W3CDTF">2019-04-02T10:10:50Z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